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persolinnovation-my.sharepoint.com/personal/masahiko_yokawa_persol-innovation_co_jp/Documents/ドキュメント/リサーチ業務/Drit/crunchbase/202408 第1次産業関連/"/>
    </mc:Choice>
  </mc:AlternateContent>
  <xr:revisionPtr revIDLastSave="868" documentId="8_{89F6D948-DAE2-4B67-B496-DF852DD4FB4E}" xr6:coauthVersionLast="47" xr6:coauthVersionMax="47" xr10:uidLastSave="{DF5FE652-7932-4CD5-A33A-560430CEB6C2}"/>
  <bookViews>
    <workbookView xWindow="-120" yWindow="-120" windowWidth="29040" windowHeight="15840" xr2:uid="{00000000-000D-0000-FFFF-FFFF00000000}"/>
  </bookViews>
  <sheets>
    <sheet name="【DB】2020年-" sheetId="1" r:id="rId1"/>
    <sheet name="企業ピックアップ分析" sheetId="8" r:id="rId2"/>
    <sheet name="【DB】lawデータ" sheetId="3" r:id="rId3"/>
    <sheet name="Microsoft Copilot質問文" sheetId="2" r:id="rId4"/>
    <sheet name="概要 第1次産業関連ビジネス" sheetId="4" r:id="rId5"/>
    <sheet name="PESTEL分析" sheetId="7" r:id="rId6"/>
    <sheet name="メリットデメリット分析" sheetId="6" r:id="rId7"/>
    <sheet name="SWOT分析" sheetId="5" r:id="rId8"/>
  </sheets>
  <definedNames>
    <definedName name="_xlnm._FilterDatabase" localSheetId="0" hidden="1">'【DB】2020年-'!$A$2:$AI$2</definedName>
    <definedName name="_xlnm._FilterDatabase" localSheetId="2" hidden="1">【DB】lawデータ!$A$1:$AE$1</definedName>
    <definedName name="_xlnm._FilterDatabase" localSheetId="1" hidden="1">企業ピックアップ分析!$A$2:$AM$2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8" l="1"/>
  <c r="D6" i="8"/>
  <c r="E6" i="8"/>
  <c r="C3" i="8"/>
  <c r="D3" i="8"/>
  <c r="E3" i="8"/>
  <c r="C5" i="8"/>
  <c r="D5" i="8"/>
  <c r="E5" i="8"/>
  <c r="C4" i="8"/>
  <c r="D4" i="8"/>
  <c r="E4" i="8"/>
  <c r="H4" i="8"/>
  <c r="B4" i="8"/>
  <c r="A4" i="8"/>
  <c r="H5" i="8"/>
  <c r="B5" i="8"/>
  <c r="A5" i="8"/>
  <c r="H3" i="8"/>
  <c r="B3" i="8"/>
  <c r="A3" i="8"/>
  <c r="H6" i="8"/>
  <c r="B6" i="8"/>
  <c r="A6" i="8"/>
  <c r="A3" i="1"/>
  <c r="B3" i="1"/>
  <c r="A4" i="1"/>
  <c r="B4" i="1"/>
  <c r="D3" i="1"/>
  <c r="D4" i="1"/>
  <c r="A20" i="1"/>
  <c r="B20" i="1"/>
  <c r="D20" i="1"/>
  <c r="A21" i="1"/>
  <c r="B21" i="1"/>
  <c r="D21" i="1"/>
  <c r="A22" i="1"/>
  <c r="B22" i="1"/>
  <c r="D22" i="1"/>
  <c r="A23" i="1"/>
  <c r="B23" i="1"/>
  <c r="D23" i="1"/>
  <c r="A24" i="1"/>
  <c r="B24" i="1"/>
  <c r="D24" i="1"/>
  <c r="A25" i="1"/>
  <c r="B25" i="1"/>
  <c r="D25" i="1"/>
  <c r="A26" i="1"/>
  <c r="B26" i="1"/>
  <c r="D26" i="1"/>
  <c r="A27" i="1"/>
  <c r="B27" i="1"/>
  <c r="D27" i="1"/>
  <c r="A28" i="1"/>
  <c r="B28" i="1"/>
  <c r="D28" i="1"/>
  <c r="A29" i="1"/>
  <c r="B29" i="1"/>
  <c r="D29" i="1"/>
  <c r="A30" i="1"/>
  <c r="B30" i="1"/>
  <c r="D30" i="1"/>
  <c r="A15" i="1"/>
  <c r="B15" i="1"/>
  <c r="D15" i="1"/>
  <c r="D19" i="1"/>
  <c r="B19" i="1"/>
  <c r="A19" i="1"/>
  <c r="D18" i="1"/>
  <c r="B18" i="1"/>
  <c r="A18" i="1"/>
  <c r="D17" i="1"/>
  <c r="B17" i="1"/>
  <c r="A17" i="1"/>
  <c r="D13" i="1"/>
  <c r="B13" i="1"/>
  <c r="A13" i="1"/>
  <c r="D9" i="1"/>
  <c r="B9" i="1"/>
  <c r="A9" i="1"/>
  <c r="A5" i="1"/>
  <c r="B5" i="1"/>
  <c r="D5" i="1"/>
  <c r="A6" i="1"/>
  <c r="B6" i="1"/>
  <c r="D6" i="1"/>
  <c r="A7" i="1"/>
  <c r="B7" i="1"/>
  <c r="D7" i="1"/>
  <c r="A8" i="1"/>
  <c r="A12" i="1"/>
  <c r="B12" i="1"/>
  <c r="D12" i="1"/>
  <c r="A14" i="1"/>
  <c r="B14" i="1"/>
  <c r="D14" i="1"/>
  <c r="A16" i="1"/>
  <c r="B16" i="1"/>
  <c r="D16" i="1"/>
  <c r="D8" i="1"/>
  <c r="D10" i="1"/>
  <c r="A10" i="1"/>
  <c r="B10" i="1"/>
  <c r="A11" i="1"/>
  <c r="B11" i="1"/>
  <c r="D11" i="1"/>
  <c r="B8" i="1"/>
</calcChain>
</file>

<file path=xl/sharedStrings.xml><?xml version="1.0" encoding="utf-8"?>
<sst xmlns="http://schemas.openxmlformats.org/spreadsheetml/2006/main" count="1261" uniqueCount="395">
  <si>
    <t>Organization Name</t>
  </si>
  <si>
    <t>Organization Name URL</t>
  </si>
  <si>
    <t>Number of Employees</t>
  </si>
  <si>
    <t>Company Type</t>
  </si>
  <si>
    <t>Operating Status</t>
  </si>
  <si>
    <t>Founded Date</t>
  </si>
  <si>
    <t>Founded Date Precision</t>
  </si>
  <si>
    <t>Industries</t>
  </si>
  <si>
    <t>Headquarters Location</t>
  </si>
  <si>
    <t>Description</t>
  </si>
  <si>
    <t>Full Description</t>
  </si>
  <si>
    <t>Website</t>
  </si>
  <si>
    <t>Estimated Revenue Range</t>
  </si>
  <si>
    <t>CB Rank (Company)</t>
  </si>
  <si>
    <t>Last Funding Date</t>
  </si>
  <si>
    <t>Last Funding Type</t>
  </si>
  <si>
    <t>Last Funding Amount</t>
  </si>
  <si>
    <t>Last Funding Amount Currency</t>
  </si>
  <si>
    <t>Number of Funding Rounds</t>
  </si>
  <si>
    <t>Total Funding Amount</t>
  </si>
  <si>
    <t>Total Funding Amount Currency</t>
  </si>
  <si>
    <t>Top 5 Investors</t>
  </si>
  <si>
    <t>Hub Tags</t>
  </si>
  <si>
    <t>Number of Acquisitions</t>
  </si>
  <si>
    <t>Transaction Name</t>
  </si>
  <si>
    <t>Transaction Name URL</t>
  </si>
  <si>
    <t>Industry Groups</t>
  </si>
  <si>
    <t>Funding Status</t>
  </si>
  <si>
    <t>For Profit</t>
  </si>
  <si>
    <t>Active</t>
  </si>
  <si>
    <t>year</t>
  </si>
  <si>
    <t>Less than $1M</t>
  </si>
  <si>
    <t>Series A</t>
  </si>
  <si>
    <t>USD</t>
  </si>
  <si>
    <t>Early Stage Venture</t>
  </si>
  <si>
    <t>11-50</t>
  </si>
  <si>
    <t>day</t>
  </si>
  <si>
    <t>Seed</t>
  </si>
  <si>
    <t>$1M to $10M</t>
  </si>
  <si>
    <t>month</t>
  </si>
  <si>
    <t>あなたはシリアルアントレプレナーです。
次のURL企業の特徴を分析した結果を各項目200字以内でアウトプットしてください。
https://●●●
■ビジネスモデル：
■サービス内容：
■ターゲット顧客：</t>
    <phoneticPr fontId="18"/>
  </si>
  <si>
    <t>Organization
Name</t>
    <phoneticPr fontId="18"/>
  </si>
  <si>
    <t>Last Funding Amount (in USD)</t>
  </si>
  <si>
    <t>Total Funding Amount (in USD)</t>
  </si>
  <si>
    <t>"1-10"</t>
  </si>
  <si>
    <t>概略（Microsoft Copilotによる作成のため不完全な可能性があります）</t>
    <rPh sb="0" eb="2">
      <t>ガイリャク</t>
    </rPh>
    <phoneticPr fontId="18"/>
  </si>
  <si>
    <t>$10M to $50M</t>
  </si>
  <si>
    <t>51-100</t>
  </si>
  <si>
    <t>SWOT分析（Microsoft Copilot調べ)</t>
    <rPh sb="0" eb="6">
      <t>swotブンセキ</t>
    </rPh>
    <rPh sb="24" eb="25">
      <t>シラ</t>
    </rPh>
    <phoneticPr fontId="18"/>
  </si>
  <si>
    <t>プラス要因</t>
    <rPh sb="3" eb="5">
      <t>ヨウイン</t>
    </rPh>
    <phoneticPr fontId="18"/>
  </si>
  <si>
    <t>マイナス要因</t>
    <rPh sb="4" eb="6">
      <t>ヨウイン</t>
    </rPh>
    <phoneticPr fontId="18"/>
  </si>
  <si>
    <t>内部環境</t>
    <rPh sb="0" eb="2">
      <t>ナイブ</t>
    </rPh>
    <rPh sb="2" eb="4">
      <t>カンキョウ</t>
    </rPh>
    <phoneticPr fontId="18"/>
  </si>
  <si>
    <t>外部環境</t>
    <rPh sb="0" eb="2">
      <t>ガイブ</t>
    </rPh>
    <rPh sb="2" eb="4">
      <t>カンキョウ</t>
    </rPh>
    <phoneticPr fontId="18"/>
  </si>
  <si>
    <t>メリットデメリット分析（Microsoft Copilot調べ)</t>
    <rPh sb="9" eb="11">
      <t>ブンセキ</t>
    </rPh>
    <rPh sb="29" eb="30">
      <t>シラ</t>
    </rPh>
    <phoneticPr fontId="18"/>
  </si>
  <si>
    <t>メリット</t>
    <phoneticPr fontId="18"/>
  </si>
  <si>
    <t>デメリット</t>
    <phoneticPr fontId="18"/>
  </si>
  <si>
    <t>PESTEL分析（Microsoft Copilot調べ)</t>
    <rPh sb="6" eb="8">
      <t>ブンセキ</t>
    </rPh>
    <rPh sb="26" eb="27">
      <t>シラ</t>
    </rPh>
    <phoneticPr fontId="18"/>
  </si>
  <si>
    <t>**政治（Political）**：</t>
    <phoneticPr fontId="18"/>
  </si>
  <si>
    <t>**経済（Economic）**：</t>
    <phoneticPr fontId="18"/>
  </si>
  <si>
    <t>**社会（Social）**：</t>
    <phoneticPr fontId="18"/>
  </si>
  <si>
    <t>**技術（Technological）**：</t>
    <phoneticPr fontId="18"/>
  </si>
  <si>
    <t>**環境（Environmental）**：</t>
    <phoneticPr fontId="18"/>
  </si>
  <si>
    <t>**法律（Legal）**：</t>
    <phoneticPr fontId="18"/>
  </si>
  <si>
    <t>101-250</t>
  </si>
  <si>
    <t>「DEI(Diversity, Equity &amp; Inclusion)ビジネス」の概要（Microsoft Copilot調べ)</t>
    <rPh sb="41" eb="43">
      <t>ガイヨウ</t>
    </rPh>
    <rPh sb="61" eb="62">
      <t>シラ</t>
    </rPh>
    <phoneticPr fontId="18"/>
  </si>
  <si>
    <t>Microsoft Copilot質問文</t>
    <phoneticPr fontId="18"/>
  </si>
  <si>
    <t>Uniam</t>
  </si>
  <si>
    <t>https://www.crunchbase.com/organization/uniam</t>
  </si>
  <si>
    <t>Animal Feed, Manufacturing, Pet, Sales</t>
  </si>
  <si>
    <t>Tokyo, Tokyo, Japan</t>
  </si>
  <si>
    <t>Uniam is a manufacturing company that produces and sells pet food and other pet-related products.</t>
  </si>
  <si>
    <t>https://uniam.jp/</t>
  </si>
  <si>
    <t>JPY</t>
  </si>
  <si>
    <t>W ventures, ANOBAKA, G-STARTUP</t>
  </si>
  <si>
    <t>Agriculture and Farming, Community and Lifestyle, Manufacturing, Sales and Marketing</t>
  </si>
  <si>
    <t>Kisui Tech</t>
  </si>
  <si>
    <t>https://www.crunchbase.com/organization/kisui-tech</t>
  </si>
  <si>
    <t>Agriculture, Artificial Intelligence (AI), Farming, Robotics</t>
  </si>
  <si>
    <t>Miyagi, Hokkaido, Japan</t>
  </si>
  <si>
    <t>Kisui Tech is an agricultural AI robotics company that help farmers for farming.</t>
  </si>
  <si>
    <t>https://kisuitech.com/</t>
  </si>
  <si>
    <t>LAC Co., Ltd., Energy &amp; Environment Investment, XVC, Sprucle</t>
  </si>
  <si>
    <t>Agriculture and Farming, Artificial Intelligence (AI), Data and Analytics, Hardware, Science and Engineering, Software</t>
  </si>
  <si>
    <t>Japan Future Agriculture</t>
  </si>
  <si>
    <t>https://www.crunchbase.com/organization/japan-future-agriculture</t>
  </si>
  <si>
    <t>Agriculture, Sales, Supply Chain Management</t>
  </si>
  <si>
    <t>Ibaraki, Osaka, Japan</t>
  </si>
  <si>
    <t>Japan Future Agriculture will vertically integrate agricultural production, processing, sales, and exports.</t>
  </si>
  <si>
    <t>https://future-agri.com</t>
  </si>
  <si>
    <t>Numajiri HLDGS, Agribusiness Investment Development, Lotte Ventures Japan</t>
  </si>
  <si>
    <t>Agriculture and Farming, Sales and Marketing, Transportation</t>
  </si>
  <si>
    <t>Ac-Planta</t>
  </si>
  <si>
    <t>https://www.crunchbase.com/organization/ac-planta</t>
  </si>
  <si>
    <t>Agriculture, Biotechnology, Chemical, Genetics, Life Science, Manufacturing</t>
  </si>
  <si>
    <t>Ac-Planta is an agri-biotech company that develops, manufactures, and sells biostimulant materials.</t>
  </si>
  <si>
    <t>Ac-Planta Inc. is the manufacturer of the product "Skeepon", which can promote the adaptability of plants to heat and drought conditions. Skeepon is a radical agricultural solution that can address climate change issues by using the cutting-edge technology of epigenetics. They already have thousands of customers using our product in Japan, and they are now proceeding with a full-scale launch of our business in the U.S. market. The company aims to maximize the potential of plant epigenetics to improve the way humans and plants interact in a climate change.</t>
  </si>
  <si>
    <t>http://ac-planta.com</t>
  </si>
  <si>
    <t>CAMPFIRE, Universal Materials Incubator, SVG Ventures, SMBC Venture Capital, IT-Farm</t>
  </si>
  <si>
    <t>Agriculture and Farming, Biotechnology, Health Care, Manufacturing, Science and Engineering</t>
  </si>
  <si>
    <t>Fager</t>
  </si>
  <si>
    <t>https://www.crunchbase.com/organization/fager</t>
  </si>
  <si>
    <t>Agriculture, Enterprise, Sales</t>
  </si>
  <si>
    <t>Fager is an agriculture firm specializing in promoting decarbonization projects, agricultural carbon production, and sales.</t>
  </si>
  <si>
    <t>https://faeger.company/</t>
  </si>
  <si>
    <t>Incubate Fund, Tokio Marine, Energy &amp; Environment Investment, Norinchukin Capital</t>
  </si>
  <si>
    <t>Agriculture and Farming, Other, Sales and Marketing</t>
  </si>
  <si>
    <t>Tokuiten</t>
  </si>
  <si>
    <t>https://www.crunchbase.com/organization/tokuiten</t>
  </si>
  <si>
    <t>Agriculture, AgTech, Organic, Sustainability</t>
  </si>
  <si>
    <t>Nagoya, Aichi, Japan</t>
  </si>
  <si>
    <t>Tokuiten is a company that develops systems for the production of organic vegetables and automates their cultivation.</t>
  </si>
  <si>
    <t>https://about.tokuiten.jp/</t>
  </si>
  <si>
    <t>Deepcore, Japan Finance Corporation, XTech Ventures, MTG Ventures, UNITED</t>
  </si>
  <si>
    <t>Agriculture and Farming, Sustainability</t>
  </si>
  <si>
    <t>SAKANA Dream</t>
  </si>
  <si>
    <t>https://www.crunchbase.com/organization/sakana-dream</t>
  </si>
  <si>
    <t>Aquaculture, Food and Beverage, Food Processing</t>
  </si>
  <si>
    <t>Chiba, Chiba, Japan</t>
  </si>
  <si>
    <t>SAKANA Dream develops farmed fish species by leveraging breeding technology "Surrogate Broodstock Technology".</t>
  </si>
  <si>
    <t>SAKANA Dream develops unique farmed fish species by leveraging an innovative breeding technology "Surrogate Broodstock Technology". The company selects outstanding fish from over 4,000 species living in Japan and produces remarkable hybrid fish which have both great taste and high productivity.</t>
  </si>
  <si>
    <t>https://sakana-dream.com/english</t>
  </si>
  <si>
    <t>Beyond Next Ventures</t>
  </si>
  <si>
    <t>Agriculture and Farming, Food and Beverage</t>
  </si>
  <si>
    <t>kikitori</t>
  </si>
  <si>
    <t>https://www.crunchbase.com/organization/kikitori</t>
  </si>
  <si>
    <t>Agriculture, Content, Food and Beverage, Information Technology, Logistics</t>
  </si>
  <si>
    <t>Yokohama-shi, Kanagawa, Japan</t>
  </si>
  <si>
    <t>kikitori engages in the development and operation of applications and web systems in the fruit and vegetable distribution field.</t>
  </si>
  <si>
    <t>Kikitori works on the creation and management of apps and web platforms. They offer platforms for fruit and vegetable distribution.</t>
  </si>
  <si>
    <t>http://kikitori.jp/</t>
  </si>
  <si>
    <t>Coral Capital, Global Brain Corporation</t>
  </si>
  <si>
    <t>Agriculture and Farming, Food and Beverage, Information Technology, Media and Entertainment, Transportation</t>
  </si>
  <si>
    <t>AGRI SMILE</t>
  </si>
  <si>
    <t>https://www.crunchbase.com/organization/agri-smile</t>
  </si>
  <si>
    <t>Agriculture, Information Technology</t>
  </si>
  <si>
    <t>AGRI SMILE is a platform that focuses on sharing agricultural technology.</t>
  </si>
  <si>
    <t>AGRI SMILE employs technology to create sustainable agriculture, communities, and production areas. AGRI SMILE promotes agricultural industry development by combining software as a tool for accumulating and inheriting technology with science, which creates new technology based on accumulated data. AGRI SMILE seeks to establish a cultivation system that is in harmony with the environment and the region, allowing agricultural workers to live a rich life both financially and spiritually.</t>
  </si>
  <si>
    <t>https://agri-smile.com</t>
  </si>
  <si>
    <t>SMBC Venture Capital, JAFCO, Monex Ventures, HERO Impact Capital, Yuzuru Honda</t>
  </si>
  <si>
    <t>Agriculture and Farming, Information Technology</t>
  </si>
  <si>
    <t>EF Polymer</t>
  </si>
  <si>
    <t>https://www.crunchbase.com/organization/ef-polymer</t>
  </si>
  <si>
    <t>Agriculture, AgTech, Farming, Waste Management</t>
  </si>
  <si>
    <t>Onna, Okinawa, Japan</t>
  </si>
  <si>
    <t>EF Polymer is an agricultural firm that provides products &amp; sustainable input solutions to save water and fertilizer usage.</t>
  </si>
  <si>
    <t>The agriculture sector around the world facing the big problem of water for irrigation and after cultivation waste management including after consuming waste. We came up with the idea to utilize this waste in the most efficient manner without creating any kind of pollution. We developed an Eco-Friendly Water Retention Natural Polymer named "Fasal Amrit" which is able to absorb 300 times more water than its own weight for as long as 10-12 days. It helps to reduce irrigation water requirement by 30-40% along with a 40-50% reduction in fertilizer because it prevents the leaching of fertilizer causes 10-20% fertilizer loss. The "Fasal Amrit" itself made by organic waste hence it has a great number of micronutrients to support the better growth of crop/plant. It is totally organic in nature, chemical-free, pollution-free, and what is interesting, it is 100% biodegradable in the soil after 5-6 months of application. The farmers can reduce their cost of water and fertilizer by 20-40% and can increase the yield by 10-20%. The application of "Fasal Amrit" is including but not limited to in-house plant to save them for a week or two in case you are not at your home to water them, keep your garden green forever by reducing daily watering cycle, enhance the growth of your plant in an organic way, save your plant far from your home or on hilly areas where it is difficult for your water them daily, etc.</t>
  </si>
  <si>
    <t>http://www.efpolymer.com</t>
  </si>
  <si>
    <t>Universal Materials Incubator, Beyond Next Ventures, MTG Ventures, Lifetime Ventures, Yosemite</t>
  </si>
  <si>
    <t>Spread</t>
  </si>
  <si>
    <t>https://www.crunchbase.com/organization/spread-co-ltd</t>
  </si>
  <si>
    <t>Agriculture, Food Delivery, Internet of Things, Manufacturing, Sustainability</t>
  </si>
  <si>
    <t>Kyoto, Kyoto, Japan</t>
  </si>
  <si>
    <t>Spread operates as a plant factor that develops safe and easy-to-access food infrastructure for everyone.</t>
  </si>
  <si>
    <t>Spread is a mixture of vegetables and fruits produced with environmentally friendly methods. They supply through automated production, efficient operations supported by IoT technology, and distribution network. Whether it's the technology that extends the shelf life of ready-to-eat fresh-cut vegetables, global product development, or health and environmental branding, all of these factors contribute to its products' high value. They are also attempting to expand its product lineup beyond leafy greens by utilizing world-class vertical farm operation expertise.</t>
  </si>
  <si>
    <t>https://spread.co.jp/</t>
  </si>
  <si>
    <t>Agriculture and Farming, Food and Beverage, Internet Services, Manufacturing, Sustainability, Transportation</t>
  </si>
  <si>
    <t>ARK</t>
  </si>
  <si>
    <t>https://www.crunchbase.com/organization/ark-a92a</t>
  </si>
  <si>
    <t>Aquaculture, Farming, Sustainability</t>
  </si>
  <si>
    <t>ARK is a manufacturer of special wards that designs and delivers a sustainable aquaculture solution.</t>
  </si>
  <si>
    <t>https://www.ark.inc/</t>
  </si>
  <si>
    <t>Real Tech Holdings, Leave a Nest, Yamaguchi Capital, JR East Start Up, Asobi System</t>
  </si>
  <si>
    <t>Integriculture</t>
  </si>
  <si>
    <t>https://www.crunchbase.com/organization/integriculture</t>
  </si>
  <si>
    <t>Agriculture, Beauty, Education, Food and Beverage, Health Care, Task Management</t>
  </si>
  <si>
    <t>Integriculture makes cellular agriculture products to improve sustainability, food security, and reduce public health problems.</t>
  </si>
  <si>
    <t>Integriculture makes cellular agriculture products to improve sustainability, food security, and reduce public health problems. The company offers a developed patented general-purpose large-scale cell culture system that can culture wide range of cells without external addition of expensive growth factors and provide consumers with affordable clean meat. Founded in 2015, Integriculture is headquartered in Tokyo, Japan.</t>
  </si>
  <si>
    <t>http://integriculture.jp/?lang=en</t>
  </si>
  <si>
    <t>AgFunder, VU Venture Partners, SBI Group, Beyond Next Ventures, Sumitomo Mitsui Trust Bank</t>
  </si>
  <si>
    <t>Agriculture and Farming, Consumer Goods, Education, Food and Beverage, Health Care, Software</t>
  </si>
  <si>
    <t>Sagri</t>
  </si>
  <si>
    <t>https://www.crunchbase.com/organization/sagri</t>
  </si>
  <si>
    <t>Agriculture, AgTech, Software, Task Management</t>
  </si>
  <si>
    <t>Tamba, Kyoto, Japan</t>
  </si>
  <si>
    <t>Sagri is developing agriculture software for experienced farmers.</t>
  </si>
  <si>
    <t>http://sagri.tokyo/</t>
  </si>
  <si>
    <t>Real Tech Japan, Bonds Investment Group, Glocalink, Hiroshima Venture Capital, Senshu Ikeda Capital</t>
  </si>
  <si>
    <t>Agriculture and Farming, Software</t>
  </si>
  <si>
    <t>AGRIST</t>
  </si>
  <si>
    <t>https://www.crunchbase.com/organization/agrist</t>
  </si>
  <si>
    <t>251-500</t>
  </si>
  <si>
    <t>Agriculture, Robotics</t>
  </si>
  <si>
    <t>Takajo, Miyazaki, Japan</t>
  </si>
  <si>
    <t>AGRIST is a social company that solves agricultural problems.</t>
  </si>
  <si>
    <t>AGRIST Co., Ltd. is a venture company that solves agricultural problems with technology. An automatic harvesting robot solves the problem of a shortage of farmers who are aging and harvesting agricultural products.</t>
  </si>
  <si>
    <t>https://agrist.co</t>
  </si>
  <si>
    <t>JAFCO, Incubate Fund, JXTG Holdings, ENEOS Innovation Partners, DOGAN beta</t>
  </si>
  <si>
    <t>Agriculture and Farming, Hardware, Science and Engineering, Software</t>
  </si>
  <si>
    <t>Gryllus</t>
  </si>
  <si>
    <t>https://www.crunchbase.com/organization/gryllus</t>
  </si>
  <si>
    <t>Farming, Food and Beverage, Food Processing</t>
  </si>
  <si>
    <t>Naruto, Tokushima, Japan</t>
  </si>
  <si>
    <t>Gryllus specializes in cricket breeding management and breeding.</t>
  </si>
  <si>
    <t>Gryllus specializes in cricket breeding management and breeding. It will bring out the potential of crickets with its unique technology and implement them in society.</t>
  </si>
  <si>
    <t>https://gryllus.jp</t>
  </si>
  <si>
    <t>Beyond Next Ventures, HOXIN, Academia Industry Alliance Capital</t>
  </si>
  <si>
    <t>Enowa</t>
  </si>
  <si>
    <t>https://www.crunchbase.com/organization/enowa-japan</t>
  </si>
  <si>
    <t>Agriculture, Food and Beverage, Task Management</t>
  </si>
  <si>
    <t>Namerikawa, Toyama, Japan</t>
  </si>
  <si>
    <t>Enowa offers smart farming, agricultural IoT development and agricultural product sales services.</t>
  </si>
  <si>
    <t>Enowa bases on the production management, sales management system, and B2B construction know-how for small and medium-sized manufacturers that they have developed, suggests several systems that use IoT technology in the agriculture industry. In order to comprehend the trends in various industries, they also offer IoT development support to businesses. The company will assist in the internet store's sales and introduce clients who have purchased their goods to the restaurants owned by their business partners.</t>
  </si>
  <si>
    <t>http://enowa.jp/</t>
  </si>
  <si>
    <t>Incubate Fund, MITSUI SUMITOMO INSURANCE Venture Capital (MSIVC), Skyland Ventures, Monozukuri Ventures, ABBALab - Atom to Bit, Bit to Atom</t>
  </si>
  <si>
    <t>Agriculture and Farming, Food and Beverage, Software</t>
  </si>
  <si>
    <t>Phytochem Products</t>
  </si>
  <si>
    <t>https://www.crunchbase.com/organization/phytochem-products</t>
  </si>
  <si>
    <t>Agriculture, Food and Beverage, Manufacturing, Sales</t>
  </si>
  <si>
    <t>Sendai, Miyagi, Japan</t>
  </si>
  <si>
    <t>Phytochem Products manufactures and sells plant-derived functional food ingredients, cosmetic raw materials, and pharmaceutical ingredients.</t>
  </si>
  <si>
    <t>Phytochem Products provides natural biomass-derived health functional ingredients. Their biomass resources, like plants, contain various functional materials which help people live and promote health. Their technology provides an environmentally sustainable solution that is scalable for mass production.</t>
  </si>
  <si>
    <t>http://www.phytochem-products.co.jp</t>
  </si>
  <si>
    <t>Mizuho Capital</t>
  </si>
  <si>
    <t>Agriculture and Farming, Food and Beverage, Manufacturing, Sales and Marketing</t>
  </si>
  <si>
    <t>Biopalette</t>
  </si>
  <si>
    <t>https://www.crunchbase.com/organization/biopalette</t>
  </si>
  <si>
    <t>Agriculture, Biotechnology, Therapeutics</t>
  </si>
  <si>
    <t>Kobe, Kyoto, Japan</t>
  </si>
  <si>
    <t>Biopalette is a operator of a platform intended to offer gene-editing techniques.</t>
  </si>
  <si>
    <t>Biopalette is a operator of a platform intended to offer gene-editing techniques. Bio Palette plans to develop our business in three fields, classified based on the type of cells targeted for genome editing.</t>
  </si>
  <si>
    <t>http://biopalette.co.jp</t>
  </si>
  <si>
    <t>F-Prime Capital, Eight Roads Ventures, JAFCO, ARCH Venture Partners, Eight Roads Ventures Japan</t>
  </si>
  <si>
    <t>Agriculture and Farming, Biotechnology, Health Care, Science and Engineering</t>
  </si>
  <si>
    <t>Regional Fish</t>
  </si>
  <si>
    <t>https://www.crunchbase.com/organization/regional-fish</t>
  </si>
  <si>
    <t>Aquaculture, Food Processing, Seafood</t>
  </si>
  <si>
    <t>Regional Fish is a food tech venture that develops high-speed breeding technologies for fish.</t>
  </si>
  <si>
    <t>Regional Fish is a food tech venture that develops high-speed breeding technologies for fish. The startup is working on a model that will allow for sustainable land-based aquaculture of valuable fish in the market created by rapid breeding. Regional Fish is creating an eco-system with a low environmental impact, such as through clean energy and the use of waste organic nitrogen. It aims to make innovations in the aquatic industry with the power of high-speed breeding and smart aquaculture.</t>
  </si>
  <si>
    <t>https://regional.fish</t>
  </si>
  <si>
    <t>Mitsubishi UFJ Capital, Beyond Next Ventures, Future Venture Capital, Ebara Corporation, Ube Industries</t>
  </si>
  <si>
    <t>HALEURTO</t>
  </si>
  <si>
    <t>https://www.crunchbase.com/organization/haleurto</t>
  </si>
  <si>
    <t>Agriculture, Information Services, Manufacturing, Sales</t>
  </si>
  <si>
    <t>Osaka-shi, Osaka, Japan</t>
  </si>
  <si>
    <t>HALEURTO is an agricultural labor management system manufacturing, selling, and support company.</t>
  </si>
  <si>
    <t>https://haleruto.com/</t>
  </si>
  <si>
    <t>kaonavi</t>
  </si>
  <si>
    <t>Agriculture and Farming, Information Technology, Manufacturing, Sales and Marketing</t>
  </si>
  <si>
    <t>DONKEY</t>
  </si>
  <si>
    <t>https://www.crunchbase.com/organization/donkey</t>
  </si>
  <si>
    <t>Agriculture, Manufacturing, Robotics, Sensor</t>
  </si>
  <si>
    <t>Sagamihara, Kanagawa, Japan</t>
  </si>
  <si>
    <t>DONKEY manufactures robots for the agricultural industries.</t>
  </si>
  <si>
    <t>DONKEY develops and sells small, multifunctional agricultural robots. They provide agricultural robot systems for the realization of smart agriculture. They offer high-performance off-road four-wheel independent motors that run steadily even in uneven environments such as wastelands and fields.</t>
  </si>
  <si>
    <t>https://www.donkey.co.jp</t>
  </si>
  <si>
    <t>T.D.I., The Japan Research Institute, Yuasa Trading, SEDIA SYSTEM, Alps</t>
  </si>
  <si>
    <t>Agriculture and Farming, Hardware, Manufacturing, Science and Engineering, Software</t>
  </si>
  <si>
    <t>Ellie</t>
  </si>
  <si>
    <t>https://www.crunchbase.com/organization/ellie-39f5</t>
  </si>
  <si>
    <t>Farming, Food and Beverage</t>
  </si>
  <si>
    <t>Ellie develops silk food using silkworm as raw material.</t>
  </si>
  <si>
    <t>Ellie is a supplier of food items designed to give silkworm-based sustainable meals. The business sells nutritious foods manufactured from silkworms, enabling people to eat insect-based cuisine by examining their potential as wholesome, nutritionally-dense foods.</t>
  </si>
  <si>
    <t>https://www.ellieinc.co.jp/</t>
  </si>
  <si>
    <t>MITSUI SUMITOMO INSURANCE Venture Capital (MSIVC), Keiyo Gas, Ibis Partners</t>
  </si>
  <si>
    <t>Re:Blue</t>
  </si>
  <si>
    <t>https://www.crunchbase.com/organization/re-blue</t>
  </si>
  <si>
    <t>Tokushima, Tokushima, Japan</t>
  </si>
  <si>
    <t>Re:Blue is a fishery venture company that provides fisheries services.</t>
  </si>
  <si>
    <t>https://reblue-k.com/</t>
  </si>
  <si>
    <t>HOXIN</t>
  </si>
  <si>
    <t>AgroDesign Studio</t>
  </si>
  <si>
    <t>https://www.crunchbase.com/organization/agrodesign-studio</t>
  </si>
  <si>
    <t>Agriculture, Biotechnology, Product Research</t>
  </si>
  <si>
    <t>Tsukuba, Ibaraki, Japan</t>
  </si>
  <si>
    <t>AgroDesign Studio conducts research and development of pesticides using active ingredient compounds.</t>
  </si>
  <si>
    <t>AgroDesign Studio conducts research and development of pesticides using active ingredient compounds. It is a biochemical-based pesticide development and agricultural biotechnology to contribute to sustainable agriculture.  It was founded in 2018 and is headquartered in Tsukuba, Ibaraki Prefecture, Japan.</t>
  </si>
  <si>
    <t>https://www.agrodesign.co.jp</t>
  </si>
  <si>
    <t>Incubate Fund, Real Tech Japan</t>
  </si>
  <si>
    <t>Agriculture and Farming, Biotechnology, Data and Analytics, Design, Science and Engineering</t>
  </si>
  <si>
    <t>FISH BIOTECH</t>
  </si>
  <si>
    <t>https://www.crunchbase.com/organization/fish-biotech</t>
  </si>
  <si>
    <t>Aquaculture, Biotechnology, Seafood</t>
  </si>
  <si>
    <t>Toyonaka, Osaka, Japan</t>
  </si>
  <si>
    <t>Fish Biotech is a mackerel aquaculture platform company.</t>
  </si>
  <si>
    <t>Fish Biotech is a platform company for the fishing of mackerel. They provide products that include seeds, feed, and systems necessary for land-based mackerel aquaculture. They are also working on the development of a feed that suppresses Anisakis.</t>
  </si>
  <si>
    <t>https://fiotec.jp/</t>
  </si>
  <si>
    <t>Maezawa Fund, Fundinno</t>
  </si>
  <si>
    <t>Agriculture and Farming, Biotechnology, Food and Beverage, Science and Engineering</t>
  </si>
  <si>
    <t>Smolt</t>
  </si>
  <si>
    <t>https://www.crunchbase.com/organization/smolt</t>
  </si>
  <si>
    <t>Aquaculture</t>
  </si>
  <si>
    <t>Miyazaki, Miyazaki, Japan</t>
  </si>
  <si>
    <t>Smolt is a startup that performs its own recycling type aquaculture of Sakura Mouth.</t>
  </si>
  <si>
    <t>https://www.smolt.co.jp/</t>
  </si>
  <si>
    <t>GxPartners, Miyagin Venture Capital</t>
  </si>
  <si>
    <t>Agriculture and Farming</t>
  </si>
  <si>
    <t>VETELL</t>
  </si>
  <si>
    <t>https://www.crunchbase.com/organization/vetell</t>
  </si>
  <si>
    <t>Electronics, Farming, Information Services, Software, Veterinary</t>
  </si>
  <si>
    <t>Obihiro, Hokkaido, Japan</t>
  </si>
  <si>
    <t>VETELL provides an electronic medical record system that allows veterinarians and farmers to share individual information on cattle.</t>
  </si>
  <si>
    <t>https://corp.vetell.jp/</t>
  </si>
  <si>
    <t>D2 Garage Japan</t>
  </si>
  <si>
    <t>Agriculture and Farming, Consumer Electronics, Hardware, Health Care, Information Technology, Software</t>
  </si>
  <si>
    <t>Aqua Fusion</t>
  </si>
  <si>
    <t>https://www.crunchbase.com/organization/aqua-fusion</t>
  </si>
  <si>
    <t>Aquaculture, Audio, Manufacturing, Marine Technology, Water</t>
  </si>
  <si>
    <t>Aqua Fusion regenerates fisheries through technology and manufactures and sells marine audio equipment.</t>
  </si>
  <si>
    <t>Aqua Fusion regenerates fisheries through technology and manufactures and sells marine audio equipment. It develops the AquaMagic, an underwater visualization device series that realizes the visualization of all underwater information (fish species, fish length, number of fish, fish weight, underwater garbage, fishery information, etc.). It develops the FINE (First INterval Echosounding) Technology, overcomes the sound barrier in water, enabling unprecedented fine-grained fish image display. And aims to realize the Sustainable Ocean by providing users with high value-added underwater information, contributing to the development of fisheries (fishing and aquaculture), marine leisure, and marine development. It was established in 2017 and headquartered in Nakamachi, Chuo-ku, Kobe City, Hyogo Prefecture.</t>
  </si>
  <si>
    <t>https://aquafusion.jp</t>
  </si>
  <si>
    <t>Real Tech Japan</t>
  </si>
  <si>
    <t>Agriculture and Farming, Manufacturing, Media and Entertainment, Music and Audio, Natural Resources, Science and Engineering</t>
  </si>
  <si>
    <t>Farmally</t>
  </si>
  <si>
    <t>https://www.crunchbase.com/organization/farmally</t>
  </si>
  <si>
    <t>AgTech, Farming, Horticulture, Marketplace</t>
  </si>
  <si>
    <t>Farmally aims to make agricultural production more efficient through the agricultural machinery marketplace business.</t>
  </si>
  <si>
    <t>Farmally is aiming to make agricultural production more efficient and realize sustainable agriculture through the agricultural machinery marketplace business. It lists all the machines and equipment necessary for agricultural production, including used agricultural machines that are hard to find in stock. According to the customer's request, Pharmay will consistently handle purchasing, sales, delivery, and maintenance. The company was founded in 2018 and is headquartered in Tokyo, Japan.</t>
  </si>
  <si>
    <t>https://farmally.jp/company/</t>
  </si>
  <si>
    <t>Incubate Fund, MITSUI SUMITOMO INSURANCE Venture Capital (MSIVC)</t>
  </si>
  <si>
    <t>Farmally acquired by DMM.com</t>
  </si>
  <si>
    <t>https://www.crunchbase.com/acquisition/dmm-acquires-farmally--5c4e21b4</t>
  </si>
  <si>
    <t>Agriculture and Farming, Commerce and Shopping</t>
  </si>
  <si>
    <t>M&amp;A</t>
  </si>
  <si>
    <t>SEEDSUPPLY</t>
  </si>
  <si>
    <t>https://www.crunchbase.com/organization/seedsupply</t>
  </si>
  <si>
    <t>Agriculture, Biotechnology, Chemical, Medical</t>
  </si>
  <si>
    <t>Fujisawa, Kanagawa, Japan</t>
  </si>
  <si>
    <t>SEEDSUPPLY research and develops medical and agricultural chemical products.</t>
  </si>
  <si>
    <t>SEEDSUPPLY research and develops medical and agricultural chemical products. The company is a spin-off of Takeda Pharmaceutical Company Limited and established in May 2017 and is headquartered in Fujisawa, Kanagawa, Japan.</t>
  </si>
  <si>
    <t>http://www.seedsupply.co.jp</t>
  </si>
  <si>
    <t>Takeda Ventures</t>
  </si>
  <si>
    <t>あなたはシリアルアントレプレナーです。
次のビジネスの特徴を分析した結果を各項目200字以内でアウトプットしてください。
「第1次産業関連国内スタートアップビジネス」
■ビジネスモデル：
■市場規模とその成長率：
■サービス内容：
■ターゲット顧客：</t>
    <rPh sb="69" eb="71">
      <t>コクナイ</t>
    </rPh>
    <phoneticPr fontId="18"/>
  </si>
  <si>
    <t>あなたはシリアルアントレプレナーです。「第1次産業関連国内スタートアップビジネス」のPESTEL分析を取りまとめてください。</t>
    <phoneticPr fontId="18"/>
  </si>
  <si>
    <t>あなたはシリアルアントレプレナーです。「第1次産業関連国内スタートアップビジネス」のメリットデメリット分析を取りまとめてください。</t>
    <phoneticPr fontId="18"/>
  </si>
  <si>
    <t>あなたはシリアルアントレプレナーです。「第1次産業関連国内スタートアップビジネス」のSWOT分析を取りまとめてください。</t>
    <phoneticPr fontId="18"/>
  </si>
  <si>
    <t>## Copilot
「第1次産業関連国内スタートアップビジネス」についての分析結果を以下に示します。
■ビジネスモデル：
第1次産業関連国内スタートアップビジネスは、農業、漁業、鉱業などの自然資源を利用したビジネスです。これらの産業は、食料や原材料を提供する基盤となります。ビジネスモデルは、生産、加工、販売など、サプライチェーン全体をカバーすることができます。また、テクノロジーの活用により、効率化や品質向上を図ることも可能です。
■市場規模とその成長率：
第1次産業は、日本の人口と経済成長に伴い、安定した成長を見せています。特に、持続可能な農業や海洋資源の管理に関する需要が高まっています。スタートアップ企業は、これらのニーズに対応する新しいソリューションを提供することで、市場に参入することができます。
■サービス内容：
サービス内容は、製品の種類やターゲット市場によりますが、一般的には、高品質な農産物の生産、持続可能な漁業方法の開発、効率的な鉱業技術の提供などが含まれます。また、データ分析やAIを活用した予測モデルの開発など、テクノロジーを活用したサービスも提供されています。
■ターゲット顧客：
ターゲット顧客は、農産物や鉱産物を必要とする企業や消費者、持続可能な製品やサービスを求めるエコ意識の高い消費者、効率的な生産方法を求める生産者など、幅広い範囲に及びます。また、政府やNGOなど、環境保護や持続可能性に関心のある組織も重要な顧客となり得ます。</t>
    <phoneticPr fontId="18"/>
  </si>
  <si>
    <t>政府の政策や規制は、第1次産業に大きな影響を与えます。たとえば、農業補助金、環境保護法、労働法などが該当します。また、貿易政策や関税も、輸出入に影響を及ぼします。</t>
    <phoneticPr fontId="18"/>
  </si>
  <si>
    <t>経済状況や市場の動向は、ビジネスの成功に直接影響を与えます。物価、雇用率、消費者の購買力などが重要な要素です。</t>
    <phoneticPr fontId="18"/>
  </si>
  <si>
    <t>消費者のライフスタイルや価値観、社会的なトレンドは、需要を形成します。たとえば、健康志向やエコ意識の高まりは、有機農産物や持続可能な製品への需要を増やしています。</t>
    <phoneticPr fontId="18"/>
  </si>
  <si>
    <t>テクノロジーの進歩は、生産効率や製品の品質を向上させる機会を提供します。AIやIoTの活用、データ分析の進歩などが該当します。</t>
    <phoneticPr fontId="18"/>
  </si>
  <si>
    <t>環境保護は、第1次産業にとって重要な課題です。持続可能な農業方法の開発や、環境に配慮した製品の提供は、ビジネスの競争力を高めます。</t>
    <phoneticPr fontId="18"/>
  </si>
  <si>
    <t>法律や規制は、ビジネスの運営に影響を与えます。労働法、環境法、商標法などが該当します。これらの法律を遵守することは、ビジネスの信頼性と持続可能性を保証します。</t>
    <phoneticPr fontId="18"/>
  </si>
  <si>
    <t>1. **需要の安定性**：
食料や原材料の需要は基本的に安定しています。これは、ビジネスの安定性と予測可能性を提供します。
2. **テクノロジーの活用**：
AIやIoTなどの最新技術を活用することで、生産効率を向上させ、品質を保証することが可能です。
3. **持続可能性への対応**：
エコ意識の高まりに対応する製品やサービスを提供することで、新たな市場を開拓することができます。</t>
    <phoneticPr fontId="18"/>
  </si>
  <si>
    <t>1. **資本集約性**：
第1次産業は、土地や設備などの大規模な初期投資を必要とすることが多いです。
2. **天候や災害の影響**：
農業や漁業は、天候や自然災害の影響を大きく受けます。これは、ビジネスのリスクを増加させます。
3. **規制の厳格さ**：
食品安全や環境保護など、第1次産業は多くの規制に対応する必要があります。これは、ビジネスの運営を複雑にする可能性があります。</t>
    <phoneticPr fontId="18"/>
  </si>
  <si>
    <t>強み（Strengths）
1. **需要の安定性**：
食料や原材料の需要は基本的に安定しています。これは、ビジネスの安定性と予測可能性を提供します。
2. **テクノロジーの活用**：
AIやIoTなどの最新技術を活用することで、生産効率を向上させ、品質を保証することが可能です。</t>
    <phoneticPr fontId="18"/>
  </si>
  <si>
    <t>弱み（Weaknesses）
1. **資本集約性**：
第1次産業は、土地や設備などの大規模な初期投資を必要とすることが多いです。
2. **天候や災害の影響**：
農業や漁業は、天候や自然災害の影響を大きく受けます。これは、ビジネスのリスクを増加させます。</t>
    <phoneticPr fontId="18"/>
  </si>
  <si>
    <t>機会（Opportunities）
1. **持続可能性への対応**：
エコ意識の高まりに対応する製品やサービスを提供することで、新たな市場を開拓することができます。
2. **政府の支援**：
政府は、持続可能な農業や鉱業の推進を支援しています。これは、新たなビジネスチャンスを提供します。</t>
    <phoneticPr fontId="18"/>
  </si>
  <si>
    <t>脅威（Threats）
1. **規制の厳格さ**：
食品安全や環境保護など、第1次産業は多くの規制に対応する必要があります。これは、ビジネスの運営を複雑にする可能性があります。
2. **国際競争**：
農産物や鉱産物の市場は、国際的な競争が激しいです。これは、ビジネスの競争力を試す要素となります。</t>
    <phoneticPr fontId="18"/>
  </si>
  <si>
    <t>■ビジネスモデル：
uniamは、ねこを愛するメンバーで作られた企業です。コンセプト設計から商品開発、デザインやコピー、サイト設計に至るまで、全てのプロセスが内部で行われています。これにより、製品の品質を確保しつつ、顧客のニーズに迅速に対応することが可能です。
■サービス内容：
uniamは、ねこ専門のフレッシュフードを提供しています。安全で高品質な食材を厳選し、猫の健康と幸せを第一に考えた手作り品質のごはんを提供しています。また、ねこ専用インテリアも提供しており、ねこの心理特性に基づいた商品を開発しています。
■ターゲット顧客：
uniamのターゲット顧客は、ねこを愛する人々です。特に、ねこの健康と幸せを第一に考え、安全で高品質な食材を求める飼い主や、ねこの心理特性に基づいた商品を求める飼い主がターゲットとなります。</t>
    <phoneticPr fontId="18"/>
  </si>
  <si>
    <t>■ビジネスモデル：
Kisuitechは、東北大学発のスタートアップで、月面車のAI研究から着想を得たUGV技術などを活用し、人材不足や高齢化社会など差し迫った課題解決に資することを目的としています。また、農業をデジタル化することで、不平等を軽減し、雇用を創出し、経済を活性化することを目指しています。
■サービス内容：
Kisuitechは、農家の方々が少ない人数で大規模な農場を管理できるAIロボットを開発しています。特に、りんご農家の収穫を手伝うロボットを開発しており、収穫したりんごを運搬するロボットは、GPSなしでも特定の場所の地図を自動作成できる「SLAM」という技術を搭載しています。
■ターゲット顧客：
Kisuitechのターゲット顧客は、高齢化が進む農家や、労働力不足に悩む農家です。特に、りんご農家や他の果樹や野菜の収穫にも活用できるような農家がターゲットとなります。</t>
    <phoneticPr fontId="18"/>
  </si>
  <si>
    <t>■ビジネスモデル：
株式会社日本未来農業は、農産物の生産から加工、販売・輸出までを垂直統合し、事業展開しています。自社グループで生産から販売までトータルに行うことで、自分たちの求める品質を追求し、安定的に生産・供給し、持続的に高付加価値なブランドづくりが実現できると考えています。
■サービス内容：
同社は、有機サツマイモなどの高付加価値農産物を6次産業化し、生産から加工・販売・ブランディング・輸出まで一気通貫で手がけています。また、沖縄県にて県内最大規模のイチゴ観光農園を運営しています。
■ターゲット顧客：
ターゲット顧客は、日本と世界のお客さまで、特に健康と幸せを重視するお客さまが対象となります。また、高品質な日本産農産物の市場拡大が見込めるアジアや、有機農産物の需要が高い北米のお客さまも対象となります。</t>
    <phoneticPr fontId="18"/>
  </si>
  <si>
    <t>■ビジネスモデル：
アクプランタ株式会社は、植物を熱・乾燥・塩害から守る酢酸ベースのバイオスティミュラント資材の製造・販売を行っています。同社は、人が口にする酢酸が植物の乾燥や高温に対する抵抗力の向上に働くという科学的な根拠に基づいて事業を展開しており、地球温暖化による地球の食料問題と環境問題を解決することを目指しています。
■サービス内容：
同社は、皆さんが普段から飲んだり食べたりしているお酢の主成分である「酢酸」をベースに作られた製品「スキーポン」を提供しています。スキーポンを使用することで、必要な水分量をキープしたりセーブしたりすることができ、植物を世話する時間を増やすことができます。
■ターゲット顧客：
同社のターゲット顧客は、植物の乾燥や高温に対する抵抗力を向上させたいと考える農家や園芸家などです。また、地球温暖化による地球の食料問題と環境問題を解決したいと考える人々もターゲットとなります。</t>
    <phoneticPr fontId="18"/>
  </si>
  <si>
    <t>■ビジネスモデル：
株式会社フェイガーは、農家向け脱炭素施策の収益化と、カーボンクレジットの流通サポートを行っています。同社は、人知れず脱炭素の取り組みを進めているが明るみに出ていないことや、それらをサポートしたい企業がたくさんいるのにつながりがないことを課題に感じています。
■サービス内容：
同社は、農業由来カーボンクレジットの生成を行っており、農業者への脱炭素の取り組み支援およびクレジット化を通じた収益化を行う日本初のスタートアップです。2023年度は14道府県、約60農家、1500haを超える生産者の皆様によって生成された約6000tのクレジットについて第58回J-クレジット制度認証委員会より認証を受けました。
■ターゲット顧客：
同社のターゲット顧客は、脱炭素の取り組みを進めているが明るみに出ていない農家や、それらをサポートしたい企業です。また、地球温暖化による地球の食料問題と環境問題を解決したいと考える人々もターゲットとなります。</t>
    <phoneticPr fontId="18"/>
  </si>
  <si>
    <t>■ビジネスモデル：
トクイテンは、愛知と東京を拠点に、生産者として有機農業を営みながらAIとロボットによる有機農業の自動化を目指すスタートアップです。同社は、人知れず脱炭素の取り組みを進めているが明るみに出ていないことや、それらをサポートしたい企業がたくさんいるのにつながりがないことを課題に感じています。
■サービス内容：
同社は、有機サツマイモなどの高付加価値農産物を6次産業化し、生産から加工・販売・ブランディング・輸出まで一気通貫で手がけています。また、企業向けの農業PoC（概念実証）をサポートするためのプログラムも提供しています。
■ターゲット顧客：
同社のターゲット顧客は、脱炭素の取り組みを進めているが明るみに出ていない農家や、それらをサポートしたい企業です。また、地球温暖化による地球の食料問題と環境問題を解決したいと考える人々もターゲットとなります。</t>
    <phoneticPr fontId="18"/>
  </si>
  <si>
    <t>■ビジネスモデル：
さかなドリームは、東京海洋大学発の革新的な品種改良技術を活用して、「世界一旨い魚を創り、届ける」ことを目指す日本発の水産スタートアップです。同社は、市場に出回らない「幻の魚」を独自の品種改良技術によって安定的に養殖生産できる品種にして、世の中に届けていくことを目指しています。
■サービス内容：
同社は、異なる種類の魚を掛け合わせることで生まれるハイブリッド魚の生産販売に取り組んでいます。日本の水域に生息している4000種類以上の魚の中から味が際立っている魚を見つけ出し、養殖技術が確立している魚と掛け合わせることで、抜群に美味しくて飼いやすい魚を養殖していくことを目指しています。
■ターゲット顧客：
同社のターゲット顧客は、美味しい魚を求める消費者や、新しい種類の魚を養殖したい養殖業者です。また、地球温暖化による地球の食料問題と環境問題を解決したいと考える人々もターゲットとなります。</t>
    <phoneticPr fontId="18"/>
  </si>
  <si>
    <t>■ビジネスモデル：
株式会社kikitoriは、農産物流通特化型SaaS「nimaru」の開発・運営を行っています。同社は、アナログなやり取りをデジタル化し、関係者間でのデータ連携を通じて流通現場業務をDXするプラットフォームです。また、自社で4店舗の青果店を運営もしており、現場からの課題を解決しています。
■サービス内容：
同社は、クラウド型農業流通現場向けプラットフォーム「nimaru」を開発・運営しています。nimaruは、出荷する生産者に対して2ステップの入力で完結する画面を用意することで電話やFAXより手軽な手段を提供しています。また、nimaruは、流通事業者の既存の基幹システムと連携が可能で、販売単価の情報を日々生産者へ自動的に配信するなど、生産者が継続的に使ってくれるメリットをしっかりと作り出しています。
■ターゲット顧客：
同社のターゲット顧客は、農産物の流通をデジタル化したい農家や、それらをサポートしたい企業です。また、地球温暖化による地球の食料問題と環境問題を解決したいと考える人々もターゲットとなります。</t>
    <phoneticPr fontId="18"/>
  </si>
  <si>
    <t>■ビジネスモデル：
株式会社AGRI SMILEは、現場のプロに対して敬意を払い、「共に」プロダクトをつくっています。同社は、国内最大規模の産地ネットワークを活かし、データサイエンス技術による農業DXソリューション、最先端バイオテクノロジーによる生産技術、産地のブランディング支援などを展開しています。
■サービス内容：
同社は、農産業DXサービスと脱炭素に資するバイオテクノロジーの開発及び提供を行っています。また、研究費等の運営・管理も行っています。さらに、農産物の解析、販売支援まで幅広く事業を展開しており。
■ターゲット顧客：
同社のターゲット顧客は、真に生産者の立場に立ち、全国各地のJAや民間企業と協働で、バイオスティミュラントの研究開発を行いたい人々です。また、地球温暖化による地球の食料問題と環境問題を解決したいと考える人々もターゲットとなります。</t>
    <phoneticPr fontId="18"/>
  </si>
  <si>
    <t>■ビジネスモデル：
EF Polymer株式会社は、果物の不可食部分をアップサイクルして作られた自然由来の超吸水性ポリマーを開発・販売しています。同社は、水不足と生ごみの問題解決を目指すスタートアップで、独自の技術を活用しています。
■サービス内容：
同社は、100%オーガニック由来の吸水性ポリマー「EFポリマー」を提供しています。このポリマーは、土に混ぜると土壌の水分の吸収力が上がり、保水力が高まることで収穫量アップにつながるとされています。また、本来廃棄される原料を使うことで、廃棄時の過程で排出されるCO2削減にも貢献しています。
■ターゲット顧客：
同社のターゲット顧客は、水不足や生ごみ問題の解決を求める農家や企業です。また、地球温暖化による地球の食料問題と環境問題を解決したいと考える人々もターゲットとなります。</t>
    <phoneticPr fontId="18"/>
  </si>
  <si>
    <t>■ビジネスモデル：
株式会社スプレッドは、植物工場の開発、運営そして販売を行う企業です。同社は、「農業と地域の未来をさらに広げる、フードインフラを世界に」をコンセプトに掲げています。また、地域社会や農業との共存共栄、技術の進化における廃棄野菜や水の使用量の削減、生産性の向上など持続可能な生産方法を確立させています。
■サービス内容：
同社は、植物工場の開発と運営を行っており、生産したレタスは、植物工場野菜ブランド『ベジタス』などで、全国の主要スーパーに毎日供給しています。また、大規模植物工場では困難と言われた黒字化を達成し、その後、生産性向上と環境負荷軽減の両立をコンセプトとした次世代型農業生産システム『Techno Farm』を開発しました。
■ターゲット顧客：
同社のターゲット顧客は、作り手も消費者も安心して暮らせる世界を目指す人々です。また、地球温暖化による地球の食料問題と環境問題を解決したいと考える人々もターゲットとなります。</t>
    <phoneticPr fontId="18"/>
  </si>
  <si>
    <t>■ビジネスモデル：
ARK INC.は、「養殖の民主化」をミッションとして「どこでも誰でも水産養殖ができる仕組み」を提供するため、閉鎖循環式陸上養殖システム「ARK」の開発・販売を行っています。
■サービス内容：
同社は、閉鎖循環式陸上養殖システム「ARK」を開発・販売しています。このシステムは、小型・分散型のCRAS (Closed Recirculating Aquaculture System)と呼ばれ、どこでも誰でも水産養殖ができる仕組みを提供します。
■ターゲット顧客：
同社のターゲット顧客は、水産養殖を行いたい人々や、養殖の民主化を目指す人々です。また、地球温暖化による地球の食料問題と環境問題を解決したいと考える人々もターゲットとなります。</t>
    <phoneticPr fontId="18"/>
  </si>
  <si>
    <t>■ビジネスモデル：
IntegriCulture Inc.は、汎用大規模細胞培養技術「CulNet System」を用いて、化粧品から食材まで様々な利用範囲を持つ製品の研究開発を行っています。同社は、食文化であふれる、持続可能な世界を目指しています。
■サービス内容：
同社は、世界初の細胞培養によるフォアグラを製造しています。これは、血清や成長因子を一切使用せずに製造されています。また、同社は、シェフとの感覚評価会議を経て、2023年末までに生産をスケールアップすることを目指しています。
■ターゲット顧客：
同社のターゲット顧客は、化粧品から食材まで様々な利用範囲を持つ製品を求める消費者や、持続可能な世界を目指す人々です。また、食文化であふれる世界を目指す人々もターゲットとなります。</t>
    <phoneticPr fontId="18"/>
  </si>
  <si>
    <t>■ビジネスモデル：
Sagri株式会社は、衛星データと農業データを用いて、独自の技術で農学的に農業を最適化するアプリケーションの提供を行っています。同社は、「農地の見える化で価値を創造する」をミッションに掲げており、人類と地球の共存を実現することをビジョンとしています。
■サービス内容：
同社は、衛星データとAI（機械学習）を用いて圃場の状態（生育・土壌）を見える化し、効率的な農業を実現するアプリケーションサービス「Sagri」を提供しています。また、全ての圃場の土壌解析を行いデータを活用した農業を実現することができます。
■ターゲット顧客：
同社のターゲット顧客は、水稲や麦などの穀物、露地野菜を作られている農家様や、各都道府県の普及センターやJA様です。また、地球温暖化による地球の食料問題と環境問題を解決したいと考える人々もターゲットとなります。</t>
    <phoneticPr fontId="18"/>
  </si>
  <si>
    <t>■ビジネスモデル：
AGRIST株式会社は、AIとロボット技術を活用したスマート農業DXを推進しています。主な事業は、AIを活用した農業用ソフトウェアの開発、自動収穫ロボットの開発、そしてスマート農業パッケージの販売です。これらの製品とサービスは、農業の効率化と生産性の向上を目指しています。
■サービス内容：
AGRISTは、AIとロボット技術を活用して農業の課題を解決する製品とサービスを提供しています。その一つに、ピーマンの自動収穫ロボット「L」があります。また、AI農業プラットフォーム"AGRIST AI"を搭載したSustagram Farm（サスタグラムファーム）が「未来を創る！フードテックビジネスプランコンテスト」でビジネス部門優秀賞を受賞しました。
■ターゲット顧客：
AGRISTのターゲット顧客は、効率化と生産性向上を求める農業関連の企業や個人農家です。特に、人手不足や高齢化が進む日本の農業界において、AGRISTの提供するAIとロボット技術を活用した製品とサービスは大きな価値を提供できます。</t>
    <phoneticPr fontId="18"/>
  </si>
  <si>
    <t>■ビジネスモデル：
Gryllus Inc.は、食用コオロギの生産から販売まで一気通貫で行うフードテックベンチャーです。同社は、徳島大学での30年におよぶコオロギ研究を基礎とし、世界でトップレベルの知見やノウハウを持つとされています。
■サービス内容：
同社は、食用コオロギの生産、加工、販売を行っています。また、コオロギ飼育で出る残渣（ざんさ）を農業肥料として活用するための実証実験や、動物用コオロギの生産、販売なども行っています。
■ターゲット顧客：
同社のターゲット顧客は、食の社会課題を解決したいと考える人々です。特に、人口増加に伴って発生するといわれているタンパク質不足や、食品ロスといった問題を解決したいと考える人々が対象となります。</t>
    <phoneticPr fontId="18"/>
  </si>
  <si>
    <t>■ビジネスモデル：
株式会社笑農和は、IT農業を通じて、笑顔の人の和を創り社会に貢献することを目指しています。同社は、スマート農業の新しいカタチを提供し、ITを通じて農業を支援する会社です。
■サービス内容：
同社は、スマホでかんたん水管理・水田や田んぼ水管理の労力削減・お米の品質改善収量アップなど、農家さんの「困った」を解決します。また、お米の収量16.4%アップ、水田管理の労力80%減の実績があります。
■ターゲット顧客：
同社のターゲット顧客は、スマート農業を普及するとともに、若い世代の人が農業を職業として選択する未来をつくりたいと考える人々です。また、地球温暖化による地球の食料問題と環境問題を解決したいと考える人々もターゲットとなります。</t>
    <phoneticPr fontId="18"/>
  </si>
  <si>
    <t>■ビジネスモデル：
ファイトケミカルプロダクツ株式会社は、東北大学発のスタートアップ企業で、水処理の分離剤として利用されてきたイオン交換作用を持つ合成樹脂を用いて、植物油から有用な成分を抽出する独自の技術を持っています。
■サービス内容：
同社は、米ぬか由来のスーパービタミンE「トコトリエノール」や「トコフェロール」（ビタミンE）の製造販売事業を進めています。また、富士フイルム和光純薬株式会社から販売開始となりました。
■ターゲット顧客：
同社のターゲット顧客は、企業や研究機関での機能性表示食品開発などに向けた動物試験やヒト試験の実施が可能となり、優れた健康機能を持つトコトリエノールを用いた商品開発が進むことが期待されます。</t>
    <phoneticPr fontId="18"/>
  </si>
  <si>
    <t>■ビジネスモデル：
Bio Paletteは、微生物群集（マイクロバイオーム）を制御するためのゲノム編集技術を用いた細菌の培養を活用し、マイクロバイオーム治療の世界的リーディングカンパニーを目指しています。
■サービス内容：
同社は、人間の健康や特定の疾患と密接に関連しているマイクロバイオームを適切に制御する治療法を提供しています。また、神戸大学が開発した「切らないゲノム編集技術」を活用した事業開発も行っています。
■ターゲット顧客：
同社のターゲット顧客は、人間の健康や特定の疾患と密接に関連しているマイクロバイオームを適切に制御する治療法を求める人々です。また、新たな医療技術や治療法を開発したいと考える研究者や医療機関も対象となります。</t>
    <phoneticPr fontId="18"/>
  </si>
  <si>
    <t>■ビジネスモデル：
リージョナルフィッシュ株式会社は、次世代水産養殖システムの技術開発を行う京都大学・近畿大学発のスタートアップ企業です。欠失型ゲノム編集技術による品種改良や、IoTやAIを活用したスマート養殖の実現を目指しています。
■サービス内容：
同社は、世界初のゲノム編集動物食品である「マダイ」「トラフグ」の上市に成功し、新たに20品種の魚種の開発を進めています。また、70団体超の大企業・アカデミアと連携してオープンイノベーションを進め、AI・IoTを活用したスマート陸上養殖も推進中です。
■ターゲット顧客：
同社のターゲット顧客は、水産業をハイテク産業にしたいと考える人々です。また、新たな医療技術や治療法を開発したいと考える研究者や医療機関も対象となります。</t>
    <phoneticPr fontId="18"/>
  </si>
  <si>
    <t>■ビジネスモデル：
株式会社はれるとは、農業向け労務管理システム『agri-board』を運営する企業です。同社は、農業の作業進捗、収穫量のほか、作業者のシフトを一元管理することで、農業の労働効率向上を支援するクラウド型の労務管理システムを提供しています。
■サービス内容：
同社は、農業の労務管理システム『agri-board』を運営しています。『agri-board』は、農業の労働効率向上を支援するクラウド型の労務管理システムで、農業の作業進捗、収穫量のほか、作業者のシフトを一元管理します。作業進捗と労働時間を自動集計し、シフト作成もできるのが特徴です。
■ターゲット顧客：
同社のターゲット顧客は、農業の労働効率向上を求める農家や、新たな農業管理システムを導入したい企業です。また、生産効率の向上を図ることで、農業の持続可能性を高めたいと考える人々も対象となります。</t>
    <phoneticPr fontId="18"/>
  </si>
  <si>
    <t>■ビジネスモデル：
株式会社DONKEYは、農業における作業を支援する小型の多機能型農業ロボット及び関連サービスの提供を行うことで、労働負担の軽減と効率化を実現します。同社は、日本の農業者の7割を占める中小規模の農業経営体が農地の規模や収益性の観点などから機械化があまり進んでおらず、人による作業が大半を占めているため、労働力不足や収益性の低さが課題となっています。
■サービス内容：
同社は、農業者の作業を支援する小型の多機能型農業ロボットの提供を行っています。このロボットは、農業者への追従走行、自律走行、遠隔操作による走行が可能で、60cm幅の道（畝間や通路）を走行し、100kgの荷物を運搬可能です。
■ターゲット顧客：
同社のターゲット顧客は、農業における作業を効率化したい農業者や、新たな農業技術を導入したい企業です。また、農業経営体の生産性向上と事業拡大に寄与したいと考える人々も対象となります。</t>
    <phoneticPr fontId="18"/>
  </si>
  <si>
    <t>■ビジネスモデル：
エリー株式会社は、蚕からサステナブルで高機能な食品原料、アパレル原料を製造販売するスタートアップです。同社は、蚕のバイオテクノロジーと食品技術を掛け合わせ、蚕を健康的で、多用途、おいしい食品原料にリノベートします。
■サービス内容：
同社は、蚕から作られたサプリや特保に使われるような健康機能性を豊富に含んだ食品原料を開発しています。また、高機能衣料、寝具原料も取り扱っております。
■ターゲット顧客：
同社のターゲット顧客は、蚕のチカラで地球を救い、豊かにしたいと考える人々です。また、2000年に及ぶ養蚕史を次のステージへと進めたいと考える人々も対象となります。</t>
    <phoneticPr fontId="18"/>
  </si>
  <si>
    <t>■ビジネスモデル：
株式会社ReBlueは、日本の水産業を革新するために、牡蠣養殖から始まりました。彼らは「最高品質の種苗の提供」と「牡蠣のスマート養殖化」を通じて、日本の水産業に再び誇りを取り戻すことを目指しています。また、彼らは自社で漁業権を持ち、養殖事業者目線でのニーズを熟知しています。
■サービス内容：
ReBlueは、一粒一粒丁寧に育て上げるシングルシード方式を取り入れています。また、陸上施設で三倍体の人工種苗生産に取り組み、シーズンを問わず出荷を実現しています。さらに、海洋環境データと生育データを蓄積・分析し、養殖技術IoTシステムの構築に取り組んでいます。
■ターゲット顧客：
ReBlueのターゲット顧客は、自社だけでなく、全国の牡蠣養殖事業者です。また、個人の顧客に対しても、自宅やパーティーなどであまべ牡蠣を楽しむための個別販売を行っています。これにより、多様な顧客層に対応しています。</t>
    <phoneticPr fontId="18"/>
  </si>
  <si>
    <t>■ビジネスモデル：
株式会社アグロデザイン・スタジオは、新規な農薬原体（有効成分の化合物）の研究開発を行っています。彼らは、防除対象生物（害虫・雑草・病原菌など）が持つ『ヒトには無いタンパク質』を薬剤ターゲットとすることで、毒性リスクの低い農薬を開発しています。
■サービス内容：
アグロデザイン・スタジオは、駆除対象生物に選択的に作用し、ヒトや環境にやさしい農薬や肥料添加物の開発を行っています。また、タンパク質構造解析受託サービス（AgroBox®）も提供しています。
■ターゲット顧客：
アグロデザイン・スタジオのターゲット顧客は、農薬や肥料添加物の開発に関心がある企業や研究機関でしょう。また、タンパク質構造解析サービスは、生物学や薬学の研究者にとって有用なツールとなります。</t>
    <phoneticPr fontId="18"/>
  </si>
  <si>
    <t>■ビジネスモデル：
フィッシュ・バイオテック株式会社は、養殖用マサバに特化した「種苗」「エサ」「システム」の研究開発を行うR&amp;Dベンチャーです。現在は和歌山県において種苗生産設備と大阪府内に陸上養殖研究設備を保有し、5世代選抜育種の他にない「優秀な種苗」生産を行い、従来の天然輸入魚粉に頼らないサバ専用のエサ、またNTTドコモと共同でサバに最適な育成システムの研究開発を展開しています。
■サービス内容：
フィッシュ・バイオテック株式会社は、養殖魚飼料の開発やクラウドを活用したIoTによる漁業技術を開発しています。種苗生産の開発（種苗生産・種苗開発・完全養殖）、スマート養殖（5G養殖ICT・育成モデル開発）などに取り組んでいます。
■ターゲット顧客：
フィッシュ・バイオテック株式会社のターゲット顧客は、養殖魚飼料の開発やクラウドを活用したIoTによる漁業技術に関心がある企業や研究機関でしょう。</t>
    <phoneticPr fontId="18"/>
  </si>
  <si>
    <t>第1次産業関連 国内スタートアップの調査（Headquarters Location：JAPAN ／Industry：Agriculture, AgTech, Animal Feed, Aquaculture, Equestrian, Farming, Forestry, Horticulture, Hydroponics, Livestock ／Last Funding Type：Pre-Seed,Seed,Series A ／2020年以降に調達あり ／調達の新しい順）</t>
    <phoneticPr fontId="18"/>
  </si>
  <si>
    <t>Superworm</t>
  </si>
  <si>
    <t>https://www.crunchbase.com/organization/superworm</t>
  </si>
  <si>
    <t>Agriculture, Chemical</t>
  </si>
  <si>
    <t>Superworm is a producer of environmentally friendly and long-term solutions to societal challenges.</t>
  </si>
  <si>
    <t>Superworm is a producer of environmentally friendly and long-term solutions to societal challenges. The company undertakes genome editing research and sells protein powders, biofuels, and organic fertilizers made from superworms, allowing customers to consume insect-derived proteins and biofuels.</t>
  </si>
  <si>
    <t>https://superworm.jp</t>
  </si>
  <si>
    <t>Kagoshima Startup Support Investment, East Ventures, ANOBAKA, Partners Fund</t>
  </si>
  <si>
    <t>Agriculture and Farming, Science and Engineering</t>
  </si>
  <si>
    <t>Rara</t>
  </si>
  <si>
    <t>https://www.crunchbase.com/organization/rara-4db2</t>
  </si>
  <si>
    <t>Agriculture, Farming, Organic</t>
  </si>
  <si>
    <t>Niigata, Niigata, Japan</t>
  </si>
  <si>
    <t>Rara offers carbon-free and organic mushroom culture production equipment.</t>
  </si>
  <si>
    <t>https://lalalog.jp</t>
  </si>
  <si>
    <t>Genesia Ventures, ANOBAKA</t>
    <phoneticPr fontId="18"/>
  </si>
  <si>
    <t>■ビジネスモデル：
スーパーワームは昆虫のポテンシャルを最大限に引き出し、社会的な課題である「タンパク質危機」や「地球温暖化」に取り組んでいます。彼らは昆虫タンパク質の普及における最大の障壁である「高コスト」を解消することが期待されています。また、シードラウンドで1億円の資金調達を実施しました。
■サービス内容：
スーパーワームは、昆虫由来の飼料原料（タンパク質）、バイオ燃料、有機肥料の開発、生産、販売を推進しています。彼らはスーパーワームの特性と独自の開発技術を組み合わせ、持続可能な社会の実現に貢献しています。
■ターゲット顧客：
スーパーワームのターゲット顧客は、飼料の価格高騰に苦しむ畜産農家や、地球温暖化やタンパク質危機といった社会的課題に取り組む企業や個人でしょう。また、彼らは新しいメンバーを募集しており、研究職や営業職など、幅広い職種を採用しています。</t>
    <phoneticPr fontId="18"/>
  </si>
  <si>
    <t>■ビジネスモデル：
ララログは、株式会社楽々が運営する情報発信サイトで、循環型農業を推進しています。特許を取得した「ありのまま発酵製法」を専用実施し、菌床の製造・販売、きのこ栽培を行っています。また、使い終わった菌床を有機堆肥やバイオマス燃料として再利用することができます。
■サービス内容：
ララログでは、レシピ、オーガニック原料たもぎたけ、サプリメント、菌床販売、生産事例、お客様の様子などを紹介しています。また、「天日干したもぎたけ」を発売し、無農薬無添加できのこが育つ「ありのまま発酵製法」で作られたサプリを提供しています。
■ターゲット顧客：
ララログのターゲット顧客は、循環型農業に興味がある消費者や農業事業者でしょう。また、新しい事業提案をしながら、消費者へサプリメントとして提供し、サーキュラーエコノミーを目指しています。さらに、農業事業者に対しては、特許製法を提供し、収入源として役立ててもらう仕組みを開発しています。</t>
    <phoneticPr fontId="18"/>
  </si>
  <si>
    <t>【DB】Microsoft Copilot 質問文</t>
    <rPh sb="22" eb="25">
      <t>シツモンブン</t>
    </rPh>
    <phoneticPr fontId="18"/>
  </si>
  <si>
    <t>あなたはシリアルアントレプレナーです。
次のURL企業を分析した結果を各項目200字以内で「である調」でアウトプットしてください。
https://●●●
■資金調達額が多い理由
■特徴
■強み
■他社との優位点</t>
    <phoneticPr fontId="18"/>
  </si>
  <si>
    <t>Last Funding Amount (in USD)</t>
    <phoneticPr fontId="18"/>
  </si>
  <si>
    <t>Last Funding Date</t>
    <phoneticPr fontId="18"/>
  </si>
  <si>
    <t>Total Funding Amount (in USD)</t>
    <phoneticPr fontId="18"/>
  </si>
  <si>
    <t>【再掲】概略（Microsoft Copilotによる作成のため不完全な可能性があります）</t>
    <rPh sb="1" eb="3">
      <t>サイケイ</t>
    </rPh>
    <phoneticPr fontId="18"/>
  </si>
  <si>
    <t>■資金調達額が多い理由
Integriculture Inc.は、細胞農業技術を開発しており、その技術は持続可能な食品生産と公衆衛生問題の解決に寄与する可能性がある。これは、投資家にとって魅力的な要素であり、その結果、同社はこれまでに複数の資金調達ラウンドで合計$17.2Mを調達している。
■特徴
Integriculture Inc.は、CulNet Systemという汎用大規模細胞培養技術を開発している。この技術は、化粧品から食品まで、様々な利用範囲を持つ。また、同社は、培養肉の製造に向けた安全な食品培養資材の世界標準化を議論するなど、食文化の持続可能な世界を目指している。
■強み
Integriculture Inc.の強みは、CulNet Systemという独自の細胞培養技術である。この技術は、高価な成長因子の外部添加なしに、幅広い細胞を培養することが可能である。これにより、消費者は手頃な価格のクリーンミートを入手することが可能となる。
■他社との優位点
Integriculture Inc.の優位点は、CulNet Systemにより、成長因子のコストを抑えつつ、自社で培養肉を生産できる点である。これにより、細胞培養の主要なコスト要因を削減し、培養肉産業全体を加速させる可能性がある。また、このシステムは、自然な動物体内の内分泌系を模倣したin vivoシステムとされている。これらの特性は、Integriculture Inc.を競合他社から一歩抜きん出た存在にしている。</t>
    <phoneticPr fontId="18"/>
  </si>
  <si>
    <t>【企業ピックアップ分析】Microsoft Copilot 質問文</t>
    <rPh sb="1" eb="3">
      <t>キギョウ</t>
    </rPh>
    <rPh sb="9" eb="11">
      <t>ブンセキ</t>
    </rPh>
    <rPh sb="30" eb="33">
      <t>シツモンブン</t>
    </rPh>
    <phoneticPr fontId="18"/>
  </si>
  <si>
    <t>■資金調達額が多い理由
AGRI SMILEは、バイオスティミュラント技術を活用した持続可能な農業を推進する企業である。日本政府の「GX戦略（グリーン・トランスフォーメーション）」において注目されている農業生産資材の一つである。これらの要素が、投資家からの資金調達を促進していると考えられる。
■特徴
AGRI SMILEは、食品廃棄物をバイオスティミュラントに変換し、リソースリサイクルを実現する技術を開発している。これにより、化学肥料の使用を減らし、気候変動に強い作物を生産することが可能となる。
■強み
AGRI SMILEの強みは、京都大学や東京農業大学などの専門機関との連携による最先端の研究と、地域の食品廃棄物をバイオスティミュラントに変換する技術である。これにより、持続可能な農業とリソースリサイクルを実現している。
■他社との優位点
他社との優位点は、地域の食品廃棄物をバイオスティミュラントに変換する独自の技術と、専門機関との強力な連携による研究体制である。これにより、AGRI SMILEは持続可能な農業を推進し、地球温暖化対策に貢献している。また、バイオスティミュラントの効果を評価する「AGRI SMILE評価指標」を開発しており、これが他社との差別化につながっている。</t>
    <phoneticPr fontId="18"/>
  </si>
  <si>
    <t>■資金調達額が多い理由
スプレッドは、持続可能な農業技術と高品質な植物工場野菜の生産に注力しており、これが投資家からの高い評価を受けている。特に、環境負荷を軽減しつつ生産性を向上させる技術が注目されている。
■特徴  
スプレッドは、植物工場野菜のブランド「ベジタス」や新ブランド「INDOOR」を展開し、消費期限を延ばす加工技術やグローバル視点の商品開発に取り組んでいる。健康と環境を基軸とした独自ブランドが評価されている。
■強み  
スプレッドの強みは、世界最高水準の植物工場ノウハウを持ち、レタス以外の野菜にもその技術を適用している点である。また、商品ブランドのコンセプト開発からパッケージデザインまで一貫して取り組むことで、商品の魅力を最大限に引き出している。
■他社との優位点  
スプレッドの優位点は、独自のブランドマーケティングや商品開発により、植物工場野菜の価値をさらに高めている点である。特に、消費期限を延ばす加工技術やグローバル視点の商品開発が他社との差別化要因となっている。</t>
    <phoneticPr fontId="18"/>
  </si>
  <si>
    <t>■資金調達額が多い理由
Bio Paletteは、ゲノム編集技術を活用したマイクロバイオーム治療の分野で世界をリードする企業を目指しているため、研究開発に多額の資金が必要である。また、特許取得やグローバル展開を視野に入れた戦略的な資金調達を行っている。
■特徴
Bio Paletteは、DNAを切らないゲノム編集技術「塩基編集」をコア技術としている。この技術により、細菌の遺伝子を高精度かつ低毒性で改変することが可能であり、次世代医療として注目されている。
■強み
Bio Paletteの強みは、神戸大学との連携による先進的な研究開発力と、塩基編集技術に関する豊富な知見である。また、特許取得により技術の独占的利用が可能であり、競争優位性を確保している。
■他社との優位点
他社との優位点は、塩基編集技術の精度と安全性の高さである。従来のゲノム編集技術と比較して、DNAを切断しないため、細胞へのダメージが少なく、より安全な治療法を提供できる点が挙げられる。</t>
    <phoneticPr fontId="18"/>
  </si>
  <si>
    <t>企業ピックアップ分析（資金調達額が多い企業）降順</t>
    <rPh sb="8" eb="10">
      <t>ブンセキ</t>
    </rPh>
    <rPh sb="22" eb="24">
      <t>コウジュン</t>
    </rPh>
    <phoneticPr fontId="18"/>
  </si>
  <si>
    <t>分析結果（Microsoft Copilotによる作成のため不完全な可能性があります）</t>
    <rPh sb="0" eb="2">
      <t>ブンセキ</t>
    </rPh>
    <rPh sb="2" eb="4">
      <t>ケッカ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</si>
</sst>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8"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5">
    <xf numFmtId="0" fontId="0" fillId="0" borderId="0" xfId="0">
      <alignment vertical="center"/>
    </xf>
    <xf numFmtId="14" fontId="0" fillId="0" borderId="0" xfId="0" applyNumberFormat="1">
      <alignment vertical="center"/>
    </xf>
    <xf numFmtId="3" fontId="0" fillId="0" borderId="0" xfId="0" applyNumberFormat="1">
      <alignment vertical="center"/>
    </xf>
    <xf numFmtId="49" fontId="0" fillId="0" borderId="0" xfId="0" applyNumberFormat="1">
      <alignment vertical="center"/>
    </xf>
    <xf numFmtId="0" fontId="0" fillId="33" borderId="0" xfId="0" applyFill="1">
      <alignment vertical="center"/>
    </xf>
    <xf numFmtId="0" fontId="0" fillId="0" borderId="0" xfId="0" applyAlignment="1">
      <alignment vertical="center" wrapText="1"/>
    </xf>
    <xf numFmtId="0" fontId="0" fillId="34" borderId="10" xfId="0" applyFill="1" applyBorder="1" applyAlignment="1">
      <alignment vertical="center" wrapText="1"/>
    </xf>
    <xf numFmtId="0" fontId="0" fillId="0" borderId="10" xfId="0" applyBorder="1">
      <alignment vertical="center"/>
    </xf>
    <xf numFmtId="0" fontId="19" fillId="0" borderId="0" xfId="42" applyAlignment="1">
      <alignment vertical="center" wrapText="1"/>
    </xf>
    <xf numFmtId="56" fontId="0" fillId="0" borderId="0" xfId="0" applyNumberFormat="1">
      <alignment vertical="center"/>
    </xf>
    <xf numFmtId="0" fontId="0" fillId="0" borderId="11" xfId="0" applyBorder="1" applyAlignment="1">
      <alignment vertical="center" wrapText="1"/>
    </xf>
    <xf numFmtId="0" fontId="0" fillId="0" borderId="10" xfId="0" applyBorder="1" applyAlignment="1">
      <alignment vertical="top" wrapText="1"/>
    </xf>
    <xf numFmtId="0" fontId="0" fillId="36" borderId="10" xfId="0" applyFill="1" applyBorder="1" applyAlignment="1">
      <alignment horizontal="center" vertical="center"/>
    </xf>
    <xf numFmtId="0" fontId="0" fillId="35" borderId="10" xfId="0" applyFill="1" applyBorder="1" applyAlignment="1">
      <alignment horizontal="center" vertical="center"/>
    </xf>
    <xf numFmtId="0" fontId="19" fillId="0" borderId="0" xfId="42" applyFill="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37" borderId="0" xfId="0" applyFill="1" applyAlignment="1">
      <alignment vertical="center" wrapText="1"/>
    </xf>
    <xf numFmtId="0" fontId="0" fillId="37" borderId="0" xfId="0" applyFill="1">
      <alignment vertical="center"/>
    </xf>
    <xf numFmtId="176" fontId="0" fillId="0" borderId="0" xfId="0" applyNumberFormat="1">
      <alignment vertical="center"/>
    </xf>
    <xf numFmtId="38" fontId="0" fillId="0" borderId="0" xfId="43" applyFont="1">
      <alignment vertical="center"/>
    </xf>
    <xf numFmtId="49" fontId="0" fillId="0" borderId="0" xfId="0" applyNumberFormat="1" applyAlignment="1">
      <alignment vertical="center" wrapText="1"/>
    </xf>
    <xf numFmtId="176" fontId="0" fillId="0" borderId="0" xfId="0" applyNumberFormat="1" applyAlignment="1">
      <alignment vertical="center" wrapText="1"/>
    </xf>
    <xf numFmtId="38" fontId="0" fillId="0" borderId="0" xfId="0" applyNumberFormat="1">
      <alignment vertical="center"/>
    </xf>
    <xf numFmtId="0" fontId="0" fillId="36" borderId="10" xfId="0" applyFill="1" applyBorder="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I30"/>
  <sheetViews>
    <sheetView tabSelected="1" zoomScale="70" zoomScaleNormal="70" workbookViewId="0">
      <pane xSplit="2" ySplit="2" topLeftCell="C3" activePane="bottomRight" state="frozen"/>
      <selection activeCell="I3" sqref="I3"/>
      <selection pane="topRight" activeCell="I3" sqref="I3"/>
      <selection pane="bottomLeft" activeCell="I3" sqref="I3"/>
      <selection pane="bottomRight" activeCell="A2" sqref="A2"/>
    </sheetView>
  </sheetViews>
  <sheetFormatPr defaultRowHeight="18.75" outlineLevelCol="1" x14ac:dyDescent="0.4"/>
  <cols>
    <col min="1" max="1" width="22.75" customWidth="1"/>
    <col min="2" max="2" width="21.375" customWidth="1"/>
    <col min="3" max="3" width="137.5" customWidth="1"/>
    <col min="4" max="4" width="17.125" style="5" customWidth="1"/>
    <col min="5" max="6" width="9" hidden="1" customWidth="1" outlineLevel="1"/>
    <col min="7" max="7" width="9" style="3" hidden="1" customWidth="1" outlineLevel="1"/>
    <col min="8" max="9" width="9" hidden="1" customWidth="1" outlineLevel="1"/>
    <col min="10" max="10" width="18.5" hidden="1" customWidth="1" outlineLevel="1"/>
    <col min="11" max="11" width="9" hidden="1" customWidth="1" outlineLevel="1"/>
    <col min="12" max="12" width="9" customWidth="1" collapsed="1"/>
    <col min="13" max="13" width="13.125" customWidth="1"/>
    <col min="14" max="14" width="9" customWidth="1"/>
    <col min="15" max="15" width="15.875" customWidth="1"/>
    <col min="16" max="16" width="9" hidden="1" customWidth="1" outlineLevel="1"/>
    <col min="17" max="17" width="21.25" hidden="1" customWidth="1" outlineLevel="1"/>
    <col min="18" max="18" width="9" hidden="1" customWidth="1" outlineLevel="1"/>
    <col min="19" max="19" width="19.75" customWidth="1" collapsed="1"/>
    <col min="20" max="20" width="15.625" customWidth="1"/>
    <col min="21" max="21" width="15" style="19" hidden="1" customWidth="1" outlineLevel="1"/>
    <col min="22" max="22" width="9" hidden="1" customWidth="1" outlineLevel="1"/>
    <col min="23" max="23" width="21.375" style="19" customWidth="1" collapsed="1"/>
    <col min="24" max="24" width="21.375" hidden="1" customWidth="1" outlineLevel="1"/>
    <col min="25" max="25" width="21.375" style="19" hidden="1" customWidth="1" outlineLevel="1"/>
    <col min="26" max="26" width="21.375" hidden="1" customWidth="1" outlineLevel="1"/>
    <col min="27" max="27" width="21.375" style="19" customWidth="1" collapsed="1"/>
    <col min="28" max="32" width="9" hidden="1" customWidth="1" outlineLevel="1"/>
    <col min="33" max="34" width="71.625" hidden="1" customWidth="1" outlineLevel="1"/>
    <col min="35" max="35" width="9" collapsed="1"/>
  </cols>
  <sheetData>
    <row r="1" spans="1:34" x14ac:dyDescent="0.4">
      <c r="A1" s="7" t="s">
        <v>364</v>
      </c>
    </row>
    <row r="2" spans="1:34" s="5" customFormat="1" ht="37.5" customHeight="1" x14ac:dyDescent="0.4">
      <c r="A2" s="6" t="s">
        <v>41</v>
      </c>
      <c r="B2" s="6" t="s">
        <v>15</v>
      </c>
      <c r="C2" s="6" t="s">
        <v>45</v>
      </c>
      <c r="D2" s="6" t="s">
        <v>11</v>
      </c>
      <c r="E2" s="5" t="s">
        <v>0</v>
      </c>
      <c r="F2" s="5" t="s">
        <v>1</v>
      </c>
      <c r="G2" s="21" t="s">
        <v>2</v>
      </c>
      <c r="H2" s="5" t="s">
        <v>3</v>
      </c>
      <c r="I2" s="5" t="s">
        <v>4</v>
      </c>
      <c r="J2" s="5" t="s">
        <v>5</v>
      </c>
      <c r="K2" s="5" t="s">
        <v>6</v>
      </c>
      <c r="L2" s="5" t="s">
        <v>7</v>
      </c>
      <c r="M2" s="5" t="s">
        <v>8</v>
      </c>
      <c r="N2" s="5" t="s">
        <v>9</v>
      </c>
      <c r="O2" s="5" t="s">
        <v>10</v>
      </c>
      <c r="P2" s="5" t="s">
        <v>11</v>
      </c>
      <c r="Q2" s="5" t="s">
        <v>12</v>
      </c>
      <c r="R2" s="5" t="s">
        <v>13</v>
      </c>
      <c r="S2" s="5" t="s">
        <v>14</v>
      </c>
      <c r="T2" s="5" t="s">
        <v>15</v>
      </c>
      <c r="U2" s="22" t="s">
        <v>16</v>
      </c>
      <c r="V2" s="5" t="s">
        <v>17</v>
      </c>
      <c r="W2" s="22" t="s">
        <v>42</v>
      </c>
      <c r="X2" s="5" t="s">
        <v>18</v>
      </c>
      <c r="Y2" s="22" t="s">
        <v>19</v>
      </c>
      <c r="Z2" s="5" t="s">
        <v>20</v>
      </c>
      <c r="AA2" s="22" t="s">
        <v>43</v>
      </c>
      <c r="AB2" s="5" t="s">
        <v>21</v>
      </c>
      <c r="AC2" s="5" t="s">
        <v>22</v>
      </c>
      <c r="AD2" s="5" t="s">
        <v>23</v>
      </c>
      <c r="AE2" s="5" t="s">
        <v>24</v>
      </c>
      <c r="AF2" s="5" t="s">
        <v>25</v>
      </c>
      <c r="AG2" s="5" t="s">
        <v>26</v>
      </c>
      <c r="AH2" s="5" t="s">
        <v>27</v>
      </c>
    </row>
    <row r="3" spans="1:34" ht="250.5" customHeight="1" x14ac:dyDescent="0.4">
      <c r="A3" t="str">
        <f t="shared" ref="A3:A4" si="0">E3</f>
        <v>Superworm</v>
      </c>
      <c r="B3" t="str">
        <f t="shared" ref="B3:B4" si="1">T3</f>
        <v>Seed</v>
      </c>
      <c r="C3" s="5" t="s">
        <v>380</v>
      </c>
      <c r="D3" s="14" t="str">
        <f t="shared" ref="D3:D7" si="2">P3</f>
        <v>https://superworm.jp</v>
      </c>
      <c r="E3" t="s">
        <v>365</v>
      </c>
      <c r="F3" t="s">
        <v>366</v>
      </c>
      <c r="G3"/>
      <c r="H3" t="s">
        <v>28</v>
      </c>
      <c r="I3" t="s">
        <v>29</v>
      </c>
      <c r="J3" s="1">
        <v>44927</v>
      </c>
      <c r="K3" t="s">
        <v>30</v>
      </c>
      <c r="L3" t="s">
        <v>367</v>
      </c>
      <c r="M3" t="s">
        <v>281</v>
      </c>
      <c r="N3" t="s">
        <v>368</v>
      </c>
      <c r="O3" t="s">
        <v>369</v>
      </c>
      <c r="P3" t="s">
        <v>370</v>
      </c>
      <c r="R3" s="2">
        <v>40760</v>
      </c>
      <c r="S3" s="1">
        <v>45490</v>
      </c>
      <c r="T3" t="s">
        <v>37</v>
      </c>
      <c r="U3" s="20">
        <v>100000000</v>
      </c>
      <c r="V3" t="s">
        <v>72</v>
      </c>
      <c r="W3" s="20">
        <v>642364</v>
      </c>
      <c r="X3">
        <v>1</v>
      </c>
      <c r="Y3" s="20">
        <v>100000000</v>
      </c>
      <c r="Z3" t="s">
        <v>72</v>
      </c>
      <c r="AA3" s="20">
        <v>642364</v>
      </c>
      <c r="AB3" t="s">
        <v>371</v>
      </c>
      <c r="AG3" t="s">
        <v>372</v>
      </c>
      <c r="AH3" t="s">
        <v>37</v>
      </c>
    </row>
    <row r="4" spans="1:34" ht="250.5" customHeight="1" x14ac:dyDescent="0.4">
      <c r="A4" t="str">
        <f t="shared" si="0"/>
        <v>Rara</v>
      </c>
      <c r="B4" t="str">
        <f t="shared" si="1"/>
        <v>Seed</v>
      </c>
      <c r="C4" s="5" t="s">
        <v>381</v>
      </c>
      <c r="D4" s="14" t="str">
        <f t="shared" si="2"/>
        <v>https://lalalog.jp</v>
      </c>
      <c r="E4" t="s">
        <v>373</v>
      </c>
      <c r="F4" t="s">
        <v>374</v>
      </c>
      <c r="G4"/>
      <c r="H4" t="s">
        <v>28</v>
      </c>
      <c r="I4" t="s">
        <v>29</v>
      </c>
      <c r="J4" s="1">
        <v>43466</v>
      </c>
      <c r="K4" t="s">
        <v>30</v>
      </c>
      <c r="L4" t="s">
        <v>375</v>
      </c>
      <c r="M4" t="s">
        <v>376</v>
      </c>
      <c r="N4" t="s">
        <v>377</v>
      </c>
      <c r="O4" t="s">
        <v>377</v>
      </c>
      <c r="P4" t="s">
        <v>378</v>
      </c>
      <c r="R4" s="2">
        <v>262571</v>
      </c>
      <c r="S4" s="1">
        <v>45471</v>
      </c>
      <c r="T4" t="s">
        <v>37</v>
      </c>
      <c r="U4" s="20"/>
      <c r="W4" s="20"/>
      <c r="X4">
        <v>1</v>
      </c>
      <c r="Y4" s="20"/>
      <c r="AA4" s="20"/>
      <c r="AB4" t="s">
        <v>379</v>
      </c>
      <c r="AG4" t="s">
        <v>113</v>
      </c>
      <c r="AH4" t="s">
        <v>37</v>
      </c>
    </row>
    <row r="5" spans="1:34" ht="250.5" customHeight="1" x14ac:dyDescent="0.4">
      <c r="A5" t="str">
        <f t="shared" ref="A5:A7" si="3">E5</f>
        <v>Uniam</v>
      </c>
      <c r="B5" t="str">
        <f t="shared" ref="B5:B7" si="4">T5</f>
        <v>Seed</v>
      </c>
      <c r="C5" s="5" t="s">
        <v>338</v>
      </c>
      <c r="D5" s="14" t="str">
        <f t="shared" si="2"/>
        <v>https://uniam.jp/</v>
      </c>
      <c r="E5" t="s">
        <v>66</v>
      </c>
      <c r="F5" t="s">
        <v>67</v>
      </c>
      <c r="G5" s="9" t="s">
        <v>44</v>
      </c>
      <c r="H5" t="s">
        <v>28</v>
      </c>
      <c r="I5" t="s">
        <v>29</v>
      </c>
      <c r="J5" s="1">
        <v>44343</v>
      </c>
      <c r="K5" t="s">
        <v>36</v>
      </c>
      <c r="L5" t="s">
        <v>68</v>
      </c>
      <c r="M5" t="s">
        <v>69</v>
      </c>
      <c r="N5" t="s">
        <v>70</v>
      </c>
      <c r="O5" t="s">
        <v>70</v>
      </c>
      <c r="P5" t="s">
        <v>71</v>
      </c>
      <c r="R5" s="2">
        <v>326206</v>
      </c>
      <c r="S5" s="1">
        <v>45442</v>
      </c>
      <c r="T5" t="s">
        <v>37</v>
      </c>
      <c r="U5" s="19">
        <v>60000000</v>
      </c>
      <c r="V5" t="s">
        <v>72</v>
      </c>
      <c r="W5" s="19">
        <v>383435</v>
      </c>
      <c r="X5">
        <v>1</v>
      </c>
      <c r="Y5" s="19">
        <v>60000000</v>
      </c>
      <c r="Z5" t="s">
        <v>72</v>
      </c>
      <c r="AA5" s="19">
        <v>383435</v>
      </c>
      <c r="AB5" t="s">
        <v>73</v>
      </c>
      <c r="AG5" t="s">
        <v>74</v>
      </c>
      <c r="AH5" t="s">
        <v>37</v>
      </c>
    </row>
    <row r="6" spans="1:34" ht="250.5" customHeight="1" x14ac:dyDescent="0.4">
      <c r="A6" t="str">
        <f t="shared" si="3"/>
        <v>Kisui Tech</v>
      </c>
      <c r="B6" t="str">
        <f t="shared" si="4"/>
        <v>Series A</v>
      </c>
      <c r="C6" s="5" t="s">
        <v>339</v>
      </c>
      <c r="D6" s="14" t="str">
        <f t="shared" si="2"/>
        <v>https://kisuitech.com/</v>
      </c>
      <c r="E6" t="s">
        <v>75</v>
      </c>
      <c r="F6" t="s">
        <v>76</v>
      </c>
      <c r="G6" s="9" t="s">
        <v>44</v>
      </c>
      <c r="H6" t="s">
        <v>28</v>
      </c>
      <c r="I6" t="s">
        <v>29</v>
      </c>
      <c r="J6" s="1">
        <v>44440</v>
      </c>
      <c r="K6" t="s">
        <v>39</v>
      </c>
      <c r="L6" t="s">
        <v>77</v>
      </c>
      <c r="M6" t="s">
        <v>78</v>
      </c>
      <c r="N6" t="s">
        <v>79</v>
      </c>
      <c r="P6" t="s">
        <v>80</v>
      </c>
      <c r="R6" s="2">
        <v>229685</v>
      </c>
      <c r="S6" s="1">
        <v>45433</v>
      </c>
      <c r="T6" t="s">
        <v>32</v>
      </c>
      <c r="U6" s="19">
        <v>150000000</v>
      </c>
      <c r="V6" t="s">
        <v>72</v>
      </c>
      <c r="W6" s="19">
        <v>958413</v>
      </c>
      <c r="X6">
        <v>1</v>
      </c>
      <c r="Y6" s="19">
        <v>150000000</v>
      </c>
      <c r="Z6" t="s">
        <v>72</v>
      </c>
      <c r="AA6" s="19">
        <v>958414</v>
      </c>
      <c r="AB6" t="s">
        <v>81</v>
      </c>
      <c r="AG6" t="s">
        <v>82</v>
      </c>
      <c r="AH6" t="s">
        <v>34</v>
      </c>
    </row>
    <row r="7" spans="1:34" ht="250.5" customHeight="1" x14ac:dyDescent="0.4">
      <c r="A7" t="str">
        <f t="shared" si="3"/>
        <v>Japan Future Agriculture</v>
      </c>
      <c r="B7" t="str">
        <f t="shared" si="4"/>
        <v>Series A</v>
      </c>
      <c r="C7" s="5" t="s">
        <v>340</v>
      </c>
      <c r="D7" s="14" t="str">
        <f t="shared" si="2"/>
        <v>https://future-agri.com</v>
      </c>
      <c r="E7" t="s">
        <v>83</v>
      </c>
      <c r="F7" t="s">
        <v>84</v>
      </c>
      <c r="G7"/>
      <c r="H7" t="s">
        <v>28</v>
      </c>
      <c r="I7" t="s">
        <v>29</v>
      </c>
      <c r="J7" s="1">
        <v>44317</v>
      </c>
      <c r="K7" t="s">
        <v>39</v>
      </c>
      <c r="L7" t="s">
        <v>85</v>
      </c>
      <c r="M7" t="s">
        <v>86</v>
      </c>
      <c r="N7" t="s">
        <v>87</v>
      </c>
      <c r="O7" t="s">
        <v>87</v>
      </c>
      <c r="P7" t="s">
        <v>88</v>
      </c>
      <c r="S7" s="1">
        <v>45412</v>
      </c>
      <c r="T7" t="s">
        <v>32</v>
      </c>
      <c r="U7" s="19">
        <v>700000000</v>
      </c>
      <c r="V7" t="s">
        <v>72</v>
      </c>
      <c r="W7" s="19">
        <v>4437419</v>
      </c>
      <c r="X7">
        <v>1</v>
      </c>
      <c r="Y7" s="19">
        <v>700000000</v>
      </c>
      <c r="Z7" t="s">
        <v>72</v>
      </c>
      <c r="AA7" s="19">
        <v>4437420</v>
      </c>
      <c r="AB7" t="s">
        <v>89</v>
      </c>
      <c r="AG7" t="s">
        <v>90</v>
      </c>
      <c r="AH7" t="s">
        <v>34</v>
      </c>
    </row>
    <row r="8" spans="1:34" ht="250.5" customHeight="1" x14ac:dyDescent="0.4">
      <c r="A8" t="str">
        <f>E8</f>
        <v>Ac-Planta</v>
      </c>
      <c r="B8" t="str">
        <f t="shared" ref="B8" si="5">T8</f>
        <v>Series A</v>
      </c>
      <c r="C8" s="5" t="s">
        <v>341</v>
      </c>
      <c r="D8" s="14" t="str">
        <f>P8</f>
        <v>http://ac-planta.com</v>
      </c>
      <c r="E8" t="s">
        <v>91</v>
      </c>
      <c r="F8" t="s">
        <v>92</v>
      </c>
      <c r="G8" s="9" t="s">
        <v>44</v>
      </c>
      <c r="H8" t="s">
        <v>28</v>
      </c>
      <c r="I8" t="s">
        <v>29</v>
      </c>
      <c r="J8" s="1">
        <v>43138</v>
      </c>
      <c r="K8" t="s">
        <v>36</v>
      </c>
      <c r="L8" t="s">
        <v>93</v>
      </c>
      <c r="M8" t="s">
        <v>69</v>
      </c>
      <c r="N8" t="s">
        <v>94</v>
      </c>
      <c r="O8" t="s">
        <v>95</v>
      </c>
      <c r="P8" t="s">
        <v>96</v>
      </c>
      <c r="Q8" t="s">
        <v>38</v>
      </c>
      <c r="R8" s="2">
        <v>19867</v>
      </c>
      <c r="S8" s="1">
        <v>45366</v>
      </c>
      <c r="T8" t="s">
        <v>32</v>
      </c>
      <c r="U8" s="19">
        <v>480000000</v>
      </c>
      <c r="V8" t="s">
        <v>72</v>
      </c>
      <c r="W8" s="19">
        <v>3220480</v>
      </c>
      <c r="X8">
        <v>6</v>
      </c>
      <c r="Y8" s="19">
        <v>710350000</v>
      </c>
      <c r="Z8" t="s">
        <v>72</v>
      </c>
      <c r="AA8" s="19">
        <v>5020752</v>
      </c>
      <c r="AB8" t="s">
        <v>97</v>
      </c>
      <c r="AG8" t="s">
        <v>98</v>
      </c>
      <c r="AH8" t="s">
        <v>34</v>
      </c>
    </row>
    <row r="9" spans="1:34" ht="250.5" customHeight="1" x14ac:dyDescent="0.4">
      <c r="A9" t="str">
        <f>E9</f>
        <v>Fager</v>
      </c>
      <c r="B9" t="str">
        <f t="shared" ref="B9" si="6">T9</f>
        <v>Seed</v>
      </c>
      <c r="C9" s="5" t="s">
        <v>342</v>
      </c>
      <c r="D9" s="14" t="str">
        <f>P9</f>
        <v>https://faeger.company/</v>
      </c>
      <c r="E9" t="s">
        <v>99</v>
      </c>
      <c r="F9" t="s">
        <v>100</v>
      </c>
      <c r="G9" s="9" t="s">
        <v>44</v>
      </c>
      <c r="H9" t="s">
        <v>28</v>
      </c>
      <c r="I9" t="s">
        <v>29</v>
      </c>
      <c r="J9" s="1">
        <v>44743</v>
      </c>
      <c r="K9" t="s">
        <v>39</v>
      </c>
      <c r="L9" t="s">
        <v>101</v>
      </c>
      <c r="M9" t="s">
        <v>69</v>
      </c>
      <c r="N9" t="s">
        <v>102</v>
      </c>
      <c r="P9" t="s">
        <v>103</v>
      </c>
      <c r="R9" s="2">
        <v>62902</v>
      </c>
      <c r="S9" s="1">
        <v>45266</v>
      </c>
      <c r="T9" t="s">
        <v>37</v>
      </c>
      <c r="U9" s="19">
        <v>340000000</v>
      </c>
      <c r="V9" t="s">
        <v>72</v>
      </c>
      <c r="W9" s="19">
        <v>2310019</v>
      </c>
      <c r="X9">
        <v>2</v>
      </c>
      <c r="Y9" s="19">
        <v>2870135</v>
      </c>
      <c r="Z9" t="s">
        <v>33</v>
      </c>
      <c r="AA9" s="19">
        <v>2870135</v>
      </c>
      <c r="AB9" t="s">
        <v>104</v>
      </c>
      <c r="AG9" t="s">
        <v>105</v>
      </c>
      <c r="AH9" t="s">
        <v>37</v>
      </c>
    </row>
    <row r="10" spans="1:34" ht="250.5" customHeight="1" x14ac:dyDescent="0.4">
      <c r="A10" t="str">
        <f t="shared" ref="A10:A11" si="7">E10</f>
        <v>Tokuiten</v>
      </c>
      <c r="B10" t="str">
        <f t="shared" ref="B10:B11" si="8">T10</f>
        <v>Seed</v>
      </c>
      <c r="C10" s="5" t="s">
        <v>343</v>
      </c>
      <c r="D10" s="8" t="str">
        <f t="shared" ref="D10:D11" si="9">P10</f>
        <v>https://about.tokuiten.jp/</v>
      </c>
      <c r="E10" t="s">
        <v>106</v>
      </c>
      <c r="F10" t="s">
        <v>107</v>
      </c>
      <c r="G10"/>
      <c r="H10" t="s">
        <v>28</v>
      </c>
      <c r="I10" t="s">
        <v>29</v>
      </c>
      <c r="J10" s="1">
        <v>44414</v>
      </c>
      <c r="K10" t="s">
        <v>36</v>
      </c>
      <c r="L10" t="s">
        <v>108</v>
      </c>
      <c r="M10" t="s">
        <v>109</v>
      </c>
      <c r="N10" t="s">
        <v>110</v>
      </c>
      <c r="O10" t="s">
        <v>110</v>
      </c>
      <c r="P10" t="s">
        <v>111</v>
      </c>
      <c r="R10" s="2">
        <v>70050</v>
      </c>
      <c r="S10" s="1">
        <v>45225</v>
      </c>
      <c r="T10" t="s">
        <v>37</v>
      </c>
      <c r="U10" s="19">
        <v>330000000</v>
      </c>
      <c r="V10" t="s">
        <v>72</v>
      </c>
      <c r="W10" s="19">
        <v>2194610</v>
      </c>
      <c r="X10">
        <v>4</v>
      </c>
      <c r="Y10" s="19">
        <v>370000000</v>
      </c>
      <c r="Z10" t="s">
        <v>72</v>
      </c>
      <c r="AA10" s="19">
        <v>2460623</v>
      </c>
      <c r="AB10" t="s">
        <v>112</v>
      </c>
      <c r="AG10" t="s">
        <v>113</v>
      </c>
      <c r="AH10" t="s">
        <v>37</v>
      </c>
    </row>
    <row r="11" spans="1:34" ht="250.5" customHeight="1" x14ac:dyDescent="0.4">
      <c r="A11" t="str">
        <f t="shared" si="7"/>
        <v>SAKANA Dream</v>
      </c>
      <c r="B11" t="str">
        <f t="shared" si="8"/>
        <v>Seed</v>
      </c>
      <c r="C11" s="5" t="s">
        <v>344</v>
      </c>
      <c r="D11" s="8" t="str">
        <f t="shared" si="9"/>
        <v>https://sakana-dream.com/english</v>
      </c>
      <c r="E11" t="s">
        <v>114</v>
      </c>
      <c r="F11" t="s">
        <v>115</v>
      </c>
      <c r="G11"/>
      <c r="H11" t="s">
        <v>28</v>
      </c>
      <c r="I11" t="s">
        <v>29</v>
      </c>
      <c r="J11" s="1">
        <v>45110</v>
      </c>
      <c r="K11" t="s">
        <v>36</v>
      </c>
      <c r="L11" t="s">
        <v>116</v>
      </c>
      <c r="M11" t="s">
        <v>117</v>
      </c>
      <c r="N11" t="s">
        <v>118</v>
      </c>
      <c r="O11" t="s">
        <v>119</v>
      </c>
      <c r="P11" t="s">
        <v>120</v>
      </c>
      <c r="R11" s="2">
        <v>64900</v>
      </c>
      <c r="S11" s="1">
        <v>45198</v>
      </c>
      <c r="T11" t="s">
        <v>37</v>
      </c>
      <c r="U11" s="19">
        <v>187500000</v>
      </c>
      <c r="V11" t="s">
        <v>72</v>
      </c>
      <c r="W11" s="19">
        <v>1255229</v>
      </c>
      <c r="X11">
        <v>1</v>
      </c>
      <c r="Y11" s="19">
        <v>187500000</v>
      </c>
      <c r="Z11" t="s">
        <v>72</v>
      </c>
      <c r="AA11" s="19">
        <v>1255230</v>
      </c>
      <c r="AB11" t="s">
        <v>121</v>
      </c>
      <c r="AG11" t="s">
        <v>122</v>
      </c>
      <c r="AH11" t="s">
        <v>37</v>
      </c>
    </row>
    <row r="12" spans="1:34" ht="250.5" customHeight="1" x14ac:dyDescent="0.4">
      <c r="A12" t="str">
        <f t="shared" ref="A12:A19" si="10">E12</f>
        <v>kikitori</v>
      </c>
      <c r="B12" t="str">
        <f t="shared" ref="B12:B19" si="11">T12</f>
        <v>Seed</v>
      </c>
      <c r="C12" s="5" t="s">
        <v>345</v>
      </c>
      <c r="D12" s="8" t="str">
        <f t="shared" ref="D12:D19" si="12">P12</f>
        <v>http://kikitori.jp/</v>
      </c>
      <c r="E12" t="s">
        <v>123</v>
      </c>
      <c r="F12" t="s">
        <v>124</v>
      </c>
      <c r="G12" t="s">
        <v>47</v>
      </c>
      <c r="H12" t="s">
        <v>28</v>
      </c>
      <c r="I12" t="s">
        <v>29</v>
      </c>
      <c r="J12" s="1">
        <v>42090</v>
      </c>
      <c r="K12" t="s">
        <v>36</v>
      </c>
      <c r="L12" t="s">
        <v>125</v>
      </c>
      <c r="M12" t="s">
        <v>126</v>
      </c>
      <c r="N12" t="s">
        <v>127</v>
      </c>
      <c r="O12" t="s">
        <v>128</v>
      </c>
      <c r="P12" t="s">
        <v>129</v>
      </c>
      <c r="R12" s="2">
        <v>91695</v>
      </c>
      <c r="S12" s="1">
        <v>45196</v>
      </c>
      <c r="T12" t="s">
        <v>37</v>
      </c>
      <c r="U12" s="19">
        <v>300000000</v>
      </c>
      <c r="V12" t="s">
        <v>72</v>
      </c>
      <c r="W12" s="19">
        <v>2006754</v>
      </c>
      <c r="X12">
        <v>3</v>
      </c>
      <c r="Y12" s="19">
        <v>380000000</v>
      </c>
      <c r="Z12" t="s">
        <v>72</v>
      </c>
      <c r="AA12" s="19">
        <v>2763252</v>
      </c>
      <c r="AB12" t="s">
        <v>130</v>
      </c>
      <c r="AG12" t="s">
        <v>131</v>
      </c>
      <c r="AH12" t="s">
        <v>37</v>
      </c>
    </row>
    <row r="13" spans="1:34" ht="250.5" customHeight="1" x14ac:dyDescent="0.4">
      <c r="A13" t="str">
        <f>E13</f>
        <v>AGRI SMILE</v>
      </c>
      <c r="B13" t="str">
        <f t="shared" si="11"/>
        <v>Series A</v>
      </c>
      <c r="C13" s="5" t="s">
        <v>346</v>
      </c>
      <c r="D13" s="14" t="str">
        <f>P13</f>
        <v>https://agri-smile.com</v>
      </c>
      <c r="E13" t="s">
        <v>132</v>
      </c>
      <c r="F13" t="s">
        <v>133</v>
      </c>
      <c r="G13" s="9" t="s">
        <v>44</v>
      </c>
      <c r="H13" t="s">
        <v>28</v>
      </c>
      <c r="I13" t="s">
        <v>29</v>
      </c>
      <c r="J13" s="1">
        <v>43343</v>
      </c>
      <c r="K13" t="s">
        <v>36</v>
      </c>
      <c r="L13" t="s">
        <v>134</v>
      </c>
      <c r="M13" t="s">
        <v>69</v>
      </c>
      <c r="N13" t="s">
        <v>135</v>
      </c>
      <c r="O13" t="s">
        <v>136</v>
      </c>
      <c r="P13" t="s">
        <v>137</v>
      </c>
      <c r="Q13" t="s">
        <v>46</v>
      </c>
      <c r="R13" s="2">
        <v>50636</v>
      </c>
      <c r="S13" s="1">
        <v>45175</v>
      </c>
      <c r="T13" t="s">
        <v>32</v>
      </c>
      <c r="U13" s="19">
        <v>750000000</v>
      </c>
      <c r="V13" t="s">
        <v>72</v>
      </c>
      <c r="W13" s="19">
        <v>5077241</v>
      </c>
      <c r="X13">
        <v>3</v>
      </c>
      <c r="Y13" s="19">
        <v>960000000</v>
      </c>
      <c r="Z13" t="s">
        <v>72</v>
      </c>
      <c r="AA13" s="19">
        <v>6974290</v>
      </c>
      <c r="AB13" t="s">
        <v>138</v>
      </c>
      <c r="AG13" t="s">
        <v>139</v>
      </c>
      <c r="AH13" t="s">
        <v>34</v>
      </c>
    </row>
    <row r="14" spans="1:34" ht="250.5" customHeight="1" x14ac:dyDescent="0.4">
      <c r="A14" t="str">
        <f t="shared" si="10"/>
        <v>EF Polymer</v>
      </c>
      <c r="B14" t="str">
        <f t="shared" si="11"/>
        <v>Series A</v>
      </c>
      <c r="C14" s="5" t="s">
        <v>347</v>
      </c>
      <c r="D14" s="8" t="str">
        <f t="shared" si="12"/>
        <v>http://www.efpolymer.com</v>
      </c>
      <c r="E14" t="s">
        <v>140</v>
      </c>
      <c r="F14" t="s">
        <v>141</v>
      </c>
      <c r="G14" t="s">
        <v>35</v>
      </c>
      <c r="H14" t="s">
        <v>28</v>
      </c>
      <c r="I14" t="s">
        <v>29</v>
      </c>
      <c r="J14" s="1">
        <v>43376</v>
      </c>
      <c r="K14" t="s">
        <v>36</v>
      </c>
      <c r="L14" t="s">
        <v>142</v>
      </c>
      <c r="M14" t="s">
        <v>143</v>
      </c>
      <c r="N14" t="s">
        <v>144</v>
      </c>
      <c r="O14" t="s">
        <v>145</v>
      </c>
      <c r="P14" t="s">
        <v>146</v>
      </c>
      <c r="Q14" t="s">
        <v>46</v>
      </c>
      <c r="R14" s="2">
        <v>14894</v>
      </c>
      <c r="S14" s="1">
        <v>45056</v>
      </c>
      <c r="T14" t="s">
        <v>32</v>
      </c>
      <c r="U14" s="19">
        <v>550000000</v>
      </c>
      <c r="V14" t="s">
        <v>72</v>
      </c>
      <c r="W14" s="19">
        <v>4101554</v>
      </c>
      <c r="X14">
        <v>4</v>
      </c>
      <c r="Y14" s="19">
        <v>4502191</v>
      </c>
      <c r="Z14" t="s">
        <v>33</v>
      </c>
      <c r="AA14" s="19">
        <v>4502191</v>
      </c>
      <c r="AB14" t="s">
        <v>147</v>
      </c>
      <c r="AG14" t="s">
        <v>113</v>
      </c>
      <c r="AH14" t="s">
        <v>34</v>
      </c>
    </row>
    <row r="15" spans="1:34" ht="250.5" customHeight="1" x14ac:dyDescent="0.4">
      <c r="A15" t="str">
        <f t="shared" ref="A15" si="13">E15</f>
        <v>Spread</v>
      </c>
      <c r="B15" t="str">
        <f t="shared" ref="B15" si="14">T15</f>
        <v>Series A</v>
      </c>
      <c r="C15" s="5" t="s">
        <v>348</v>
      </c>
      <c r="D15" s="14" t="str">
        <f t="shared" ref="D15" si="15">P15</f>
        <v>https://spread.co.jp/</v>
      </c>
      <c r="E15" t="s">
        <v>148</v>
      </c>
      <c r="F15" t="s">
        <v>149</v>
      </c>
      <c r="G15" t="s">
        <v>35</v>
      </c>
      <c r="H15" t="s">
        <v>28</v>
      </c>
      <c r="I15" t="s">
        <v>29</v>
      </c>
      <c r="J15" s="1">
        <v>38722</v>
      </c>
      <c r="K15" t="s">
        <v>36</v>
      </c>
      <c r="L15" t="s">
        <v>150</v>
      </c>
      <c r="M15" t="s">
        <v>151</v>
      </c>
      <c r="N15" t="s">
        <v>152</v>
      </c>
      <c r="O15" t="s">
        <v>153</v>
      </c>
      <c r="P15" t="s">
        <v>154</v>
      </c>
      <c r="Q15" t="s">
        <v>38</v>
      </c>
      <c r="R15" s="2">
        <v>41824</v>
      </c>
      <c r="S15" s="1">
        <v>44775</v>
      </c>
      <c r="T15" t="s">
        <v>32</v>
      </c>
      <c r="U15" s="19">
        <v>4000000000</v>
      </c>
      <c r="V15" t="s">
        <v>72</v>
      </c>
      <c r="W15" s="19">
        <v>29996700</v>
      </c>
      <c r="X15">
        <v>1</v>
      </c>
      <c r="Y15" s="19">
        <v>4000000000</v>
      </c>
      <c r="Z15" t="s">
        <v>72</v>
      </c>
      <c r="AA15" s="19">
        <v>29996700</v>
      </c>
      <c r="AG15" t="s">
        <v>155</v>
      </c>
      <c r="AH15" t="s">
        <v>34</v>
      </c>
    </row>
    <row r="16" spans="1:34" ht="250.5" customHeight="1" x14ac:dyDescent="0.4">
      <c r="A16" t="str">
        <f t="shared" si="10"/>
        <v>ARK</v>
      </c>
      <c r="B16" t="str">
        <f t="shared" si="11"/>
        <v>Seed</v>
      </c>
      <c r="C16" s="5" t="s">
        <v>349</v>
      </c>
      <c r="D16" s="8" t="str">
        <f t="shared" si="12"/>
        <v>https://www.ark.inc/</v>
      </c>
      <c r="E16" t="s">
        <v>156</v>
      </c>
      <c r="F16" t="s">
        <v>157</v>
      </c>
      <c r="G16"/>
      <c r="H16" t="s">
        <v>28</v>
      </c>
      <c r="I16" t="s">
        <v>29</v>
      </c>
      <c r="J16" s="1">
        <v>44166</v>
      </c>
      <c r="K16" t="s">
        <v>39</v>
      </c>
      <c r="L16" t="s">
        <v>158</v>
      </c>
      <c r="M16" t="s">
        <v>69</v>
      </c>
      <c r="N16" t="s">
        <v>159</v>
      </c>
      <c r="P16" t="s">
        <v>160</v>
      </c>
      <c r="R16" s="2">
        <v>669220</v>
      </c>
      <c r="S16" s="1">
        <v>44608</v>
      </c>
      <c r="T16" t="s">
        <v>37</v>
      </c>
      <c r="X16">
        <v>1</v>
      </c>
      <c r="Z16" t="s">
        <v>33</v>
      </c>
      <c r="AB16" t="s">
        <v>161</v>
      </c>
      <c r="AG16" t="s">
        <v>113</v>
      </c>
      <c r="AH16" t="s">
        <v>37</v>
      </c>
    </row>
    <row r="17" spans="1:34" ht="250.5" customHeight="1" x14ac:dyDescent="0.4">
      <c r="A17" t="str">
        <f t="shared" si="10"/>
        <v>Integriculture</v>
      </c>
      <c r="B17" t="str">
        <f t="shared" si="11"/>
        <v>Series A</v>
      </c>
      <c r="C17" s="5" t="s">
        <v>350</v>
      </c>
      <c r="D17" s="14" t="str">
        <f t="shared" si="12"/>
        <v>http://integriculture.jp/?lang=en</v>
      </c>
      <c r="E17" t="s">
        <v>162</v>
      </c>
      <c r="F17" t="s">
        <v>163</v>
      </c>
      <c r="G17" t="s">
        <v>35</v>
      </c>
      <c r="H17" t="s">
        <v>28</v>
      </c>
      <c r="I17" t="s">
        <v>29</v>
      </c>
      <c r="J17" s="1">
        <v>42300</v>
      </c>
      <c r="K17" t="s">
        <v>36</v>
      </c>
      <c r="L17" t="s">
        <v>164</v>
      </c>
      <c r="M17" t="s">
        <v>69</v>
      </c>
      <c r="N17" t="s">
        <v>165</v>
      </c>
      <c r="O17" t="s">
        <v>166</v>
      </c>
      <c r="P17" t="s">
        <v>167</v>
      </c>
      <c r="Q17" t="s">
        <v>38</v>
      </c>
      <c r="R17" s="2">
        <v>20502</v>
      </c>
      <c r="S17" s="1">
        <v>44580</v>
      </c>
      <c r="T17" t="s">
        <v>32</v>
      </c>
      <c r="U17" s="19">
        <v>7000000</v>
      </c>
      <c r="V17" t="s">
        <v>33</v>
      </c>
      <c r="W17" s="19">
        <v>7000000</v>
      </c>
      <c r="X17">
        <v>3</v>
      </c>
      <c r="Y17" s="19">
        <v>17171162</v>
      </c>
      <c r="Z17" t="s">
        <v>33</v>
      </c>
      <c r="AA17" s="19">
        <v>17171162</v>
      </c>
      <c r="AB17" t="s">
        <v>168</v>
      </c>
      <c r="AG17" t="s">
        <v>169</v>
      </c>
      <c r="AH17" t="s">
        <v>34</v>
      </c>
    </row>
    <row r="18" spans="1:34" ht="250.5" customHeight="1" x14ac:dyDescent="0.4">
      <c r="A18" t="str">
        <f t="shared" si="10"/>
        <v>Sagri</v>
      </c>
      <c r="B18" t="str">
        <f t="shared" si="11"/>
        <v>Seed</v>
      </c>
      <c r="C18" s="5" t="s">
        <v>351</v>
      </c>
      <c r="D18" s="14" t="str">
        <f t="shared" si="12"/>
        <v>http://sagri.tokyo/</v>
      </c>
      <c r="E18" t="s">
        <v>170</v>
      </c>
      <c r="F18" t="s">
        <v>171</v>
      </c>
      <c r="G18" t="s">
        <v>35</v>
      </c>
      <c r="H18" t="s">
        <v>28</v>
      </c>
      <c r="I18" t="s">
        <v>29</v>
      </c>
      <c r="J18" s="1">
        <v>42535</v>
      </c>
      <c r="K18" t="s">
        <v>36</v>
      </c>
      <c r="L18" t="s">
        <v>172</v>
      </c>
      <c r="M18" t="s">
        <v>173</v>
      </c>
      <c r="N18" t="s">
        <v>174</v>
      </c>
      <c r="O18" t="s">
        <v>174</v>
      </c>
      <c r="P18" t="s">
        <v>175</v>
      </c>
      <c r="Q18" t="s">
        <v>38</v>
      </c>
      <c r="R18" s="2">
        <v>28807</v>
      </c>
      <c r="S18" s="1">
        <v>44352</v>
      </c>
      <c r="T18" t="s">
        <v>37</v>
      </c>
      <c r="U18" s="19">
        <v>155000000</v>
      </c>
      <c r="V18" t="s">
        <v>72</v>
      </c>
      <c r="W18" s="19">
        <v>1415459</v>
      </c>
      <c r="X18">
        <v>2</v>
      </c>
      <c r="Y18" s="19">
        <v>155000000</v>
      </c>
      <c r="Z18" t="s">
        <v>72</v>
      </c>
      <c r="AA18" s="19">
        <v>1415460</v>
      </c>
      <c r="AB18" t="s">
        <v>176</v>
      </c>
      <c r="AG18" t="s">
        <v>177</v>
      </c>
      <c r="AH18" t="s">
        <v>37</v>
      </c>
    </row>
    <row r="19" spans="1:34" ht="250.5" customHeight="1" x14ac:dyDescent="0.4">
      <c r="A19" t="str">
        <f t="shared" si="10"/>
        <v>AGRIST</v>
      </c>
      <c r="B19" t="str">
        <f t="shared" si="11"/>
        <v>Series A</v>
      </c>
      <c r="C19" s="5" t="s">
        <v>352</v>
      </c>
      <c r="D19" s="14" t="str">
        <f t="shared" si="12"/>
        <v>https://agrist.co</v>
      </c>
      <c r="E19" t="s">
        <v>178</v>
      </c>
      <c r="F19" t="s">
        <v>179</v>
      </c>
      <c r="G19" t="s">
        <v>180</v>
      </c>
      <c r="H19" t="s">
        <v>28</v>
      </c>
      <c r="I19" t="s">
        <v>29</v>
      </c>
      <c r="J19" s="1">
        <v>42736</v>
      </c>
      <c r="K19" t="s">
        <v>30</v>
      </c>
      <c r="L19" t="s">
        <v>181</v>
      </c>
      <c r="M19" t="s">
        <v>182</v>
      </c>
      <c r="N19" t="s">
        <v>183</v>
      </c>
      <c r="O19" t="s">
        <v>184</v>
      </c>
      <c r="P19" t="s">
        <v>185</v>
      </c>
      <c r="R19" s="2">
        <v>257562</v>
      </c>
      <c r="S19" s="1">
        <v>44258</v>
      </c>
      <c r="T19" t="s">
        <v>32</v>
      </c>
      <c r="X19">
        <v>3</v>
      </c>
      <c r="Z19" t="s">
        <v>33</v>
      </c>
      <c r="AB19" t="s">
        <v>186</v>
      </c>
      <c r="AG19" t="s">
        <v>187</v>
      </c>
      <c r="AH19" t="s">
        <v>34</v>
      </c>
    </row>
    <row r="20" spans="1:34" ht="250.5" customHeight="1" x14ac:dyDescent="0.4">
      <c r="A20" t="str">
        <f t="shared" ref="A20:A30" si="16">E20</f>
        <v>Gryllus</v>
      </c>
      <c r="B20" t="str">
        <f t="shared" ref="B20:B30" si="17">T20</f>
        <v>Series A</v>
      </c>
      <c r="C20" s="5" t="s">
        <v>353</v>
      </c>
      <c r="D20" s="14" t="str">
        <f t="shared" ref="D20:D30" si="18">P20</f>
        <v>https://gryllus.jp</v>
      </c>
      <c r="E20" t="s">
        <v>188</v>
      </c>
      <c r="F20" t="s">
        <v>189</v>
      </c>
      <c r="G20" t="s">
        <v>63</v>
      </c>
      <c r="H20" t="s">
        <v>28</v>
      </c>
      <c r="I20" t="s">
        <v>29</v>
      </c>
      <c r="J20" s="1">
        <v>43586</v>
      </c>
      <c r="K20" t="s">
        <v>36</v>
      </c>
      <c r="L20" t="s">
        <v>190</v>
      </c>
      <c r="M20" t="s">
        <v>191</v>
      </c>
      <c r="N20" t="s">
        <v>192</v>
      </c>
      <c r="O20" t="s">
        <v>193</v>
      </c>
      <c r="P20" t="s">
        <v>194</v>
      </c>
      <c r="Q20" t="s">
        <v>46</v>
      </c>
      <c r="R20" s="2">
        <v>47559</v>
      </c>
      <c r="S20" s="1">
        <v>44188</v>
      </c>
      <c r="T20" t="s">
        <v>32</v>
      </c>
      <c r="U20" s="19">
        <v>230000000</v>
      </c>
      <c r="V20" t="s">
        <v>72</v>
      </c>
      <c r="W20" s="19">
        <v>2221491</v>
      </c>
      <c r="X20">
        <v>1</v>
      </c>
      <c r="Y20" s="19">
        <v>230000000</v>
      </c>
      <c r="Z20" t="s">
        <v>72</v>
      </c>
      <c r="AA20" s="19">
        <v>2221492</v>
      </c>
      <c r="AB20" t="s">
        <v>195</v>
      </c>
      <c r="AG20" t="s">
        <v>122</v>
      </c>
      <c r="AH20" t="s">
        <v>34</v>
      </c>
    </row>
    <row r="21" spans="1:34" ht="250.5" customHeight="1" x14ac:dyDescent="0.4">
      <c r="A21" t="str">
        <f t="shared" si="16"/>
        <v>Enowa</v>
      </c>
      <c r="B21" t="str">
        <f t="shared" si="17"/>
        <v>Series A</v>
      </c>
      <c r="C21" s="5" t="s">
        <v>354</v>
      </c>
      <c r="D21" s="14" t="str">
        <f t="shared" si="18"/>
        <v>http://enowa.jp/</v>
      </c>
      <c r="E21" t="s">
        <v>196</v>
      </c>
      <c r="F21" t="s">
        <v>197</v>
      </c>
      <c r="G21" s="9" t="s">
        <v>44</v>
      </c>
      <c r="H21" t="s">
        <v>28</v>
      </c>
      <c r="I21" t="s">
        <v>29</v>
      </c>
      <c r="J21" s="1">
        <v>41319</v>
      </c>
      <c r="K21" t="s">
        <v>36</v>
      </c>
      <c r="L21" t="s">
        <v>198</v>
      </c>
      <c r="M21" t="s">
        <v>199</v>
      </c>
      <c r="N21" t="s">
        <v>200</v>
      </c>
      <c r="O21" t="s">
        <v>201</v>
      </c>
      <c r="P21" t="s">
        <v>202</v>
      </c>
      <c r="R21" s="2">
        <v>84577</v>
      </c>
      <c r="S21" s="1">
        <v>44146</v>
      </c>
      <c r="T21" t="s">
        <v>32</v>
      </c>
      <c r="U21" s="19">
        <v>100000000</v>
      </c>
      <c r="V21" t="s">
        <v>72</v>
      </c>
      <c r="W21" s="19">
        <v>948657</v>
      </c>
      <c r="X21">
        <v>3</v>
      </c>
      <c r="Y21" s="19">
        <v>100000000</v>
      </c>
      <c r="Z21" t="s">
        <v>72</v>
      </c>
      <c r="AA21" s="19">
        <v>948658</v>
      </c>
      <c r="AB21" t="s">
        <v>203</v>
      </c>
      <c r="AG21" t="s">
        <v>204</v>
      </c>
      <c r="AH21" t="s">
        <v>34</v>
      </c>
    </row>
    <row r="22" spans="1:34" ht="250.5" customHeight="1" x14ac:dyDescent="0.4">
      <c r="A22" t="str">
        <f t="shared" si="16"/>
        <v>Phytochem Products</v>
      </c>
      <c r="B22" t="str">
        <f t="shared" si="17"/>
        <v>Series A</v>
      </c>
      <c r="C22" s="5" t="s">
        <v>355</v>
      </c>
      <c r="D22" s="14" t="str">
        <f t="shared" si="18"/>
        <v>http://www.phytochem-products.co.jp</v>
      </c>
      <c r="E22" t="s">
        <v>205</v>
      </c>
      <c r="F22" t="s">
        <v>206</v>
      </c>
      <c r="G22" s="9" t="s">
        <v>44</v>
      </c>
      <c r="H22" t="s">
        <v>28</v>
      </c>
      <c r="I22" t="s">
        <v>29</v>
      </c>
      <c r="J22" s="1">
        <v>43265</v>
      </c>
      <c r="K22" t="s">
        <v>36</v>
      </c>
      <c r="L22" t="s">
        <v>207</v>
      </c>
      <c r="M22" t="s">
        <v>208</v>
      </c>
      <c r="N22" t="s">
        <v>209</v>
      </c>
      <c r="O22" t="s">
        <v>210</v>
      </c>
      <c r="P22" t="s">
        <v>211</v>
      </c>
      <c r="Q22" t="s">
        <v>31</v>
      </c>
      <c r="R22" s="2">
        <v>159066</v>
      </c>
      <c r="S22" s="1">
        <v>44118</v>
      </c>
      <c r="T22" t="s">
        <v>32</v>
      </c>
      <c r="U22" s="19">
        <v>20000000</v>
      </c>
      <c r="V22" t="s">
        <v>72</v>
      </c>
      <c r="W22" s="19">
        <v>190219</v>
      </c>
      <c r="X22">
        <v>1</v>
      </c>
      <c r="Y22" s="19">
        <v>20000000</v>
      </c>
      <c r="Z22" t="s">
        <v>72</v>
      </c>
      <c r="AA22" s="19">
        <v>190220</v>
      </c>
      <c r="AB22" t="s">
        <v>212</v>
      </c>
      <c r="AG22" t="s">
        <v>213</v>
      </c>
      <c r="AH22" t="s">
        <v>34</v>
      </c>
    </row>
    <row r="23" spans="1:34" ht="250.5" customHeight="1" x14ac:dyDescent="0.4">
      <c r="A23" t="str">
        <f t="shared" si="16"/>
        <v>Biopalette</v>
      </c>
      <c r="B23" t="str">
        <f t="shared" si="17"/>
        <v>Series A</v>
      </c>
      <c r="C23" s="5" t="s">
        <v>356</v>
      </c>
      <c r="D23" s="14" t="str">
        <f t="shared" si="18"/>
        <v>http://biopalette.co.jp</v>
      </c>
      <c r="E23" t="s">
        <v>214</v>
      </c>
      <c r="F23" t="s">
        <v>215</v>
      </c>
      <c r="G23" t="s">
        <v>35</v>
      </c>
      <c r="H23" t="s">
        <v>28</v>
      </c>
      <c r="I23" t="s">
        <v>29</v>
      </c>
      <c r="J23" s="1">
        <v>42767</v>
      </c>
      <c r="K23" t="s">
        <v>36</v>
      </c>
      <c r="L23" t="s">
        <v>216</v>
      </c>
      <c r="M23" t="s">
        <v>217</v>
      </c>
      <c r="N23" t="s">
        <v>218</v>
      </c>
      <c r="O23" t="s">
        <v>219</v>
      </c>
      <c r="P23" t="s">
        <v>220</v>
      </c>
      <c r="Q23" t="s">
        <v>38</v>
      </c>
      <c r="R23" s="2">
        <v>63348</v>
      </c>
      <c r="S23" s="1">
        <v>44098</v>
      </c>
      <c r="T23" t="s">
        <v>32</v>
      </c>
      <c r="U23" s="19">
        <v>1001000000</v>
      </c>
      <c r="V23" t="s">
        <v>72</v>
      </c>
      <c r="W23" s="19">
        <v>9493629</v>
      </c>
      <c r="X23">
        <v>3</v>
      </c>
      <c r="Y23" s="19">
        <v>18270874</v>
      </c>
      <c r="Z23" t="s">
        <v>33</v>
      </c>
      <c r="AA23" s="19">
        <v>18270874</v>
      </c>
      <c r="AB23" t="s">
        <v>221</v>
      </c>
      <c r="AG23" t="s">
        <v>222</v>
      </c>
      <c r="AH23" t="s">
        <v>34</v>
      </c>
    </row>
    <row r="24" spans="1:34" ht="250.5" customHeight="1" x14ac:dyDescent="0.4">
      <c r="A24" t="str">
        <f t="shared" si="16"/>
        <v>Regional Fish</v>
      </c>
      <c r="B24" t="str">
        <f t="shared" si="17"/>
        <v>Series A</v>
      </c>
      <c r="C24" s="5" t="s">
        <v>357</v>
      </c>
      <c r="D24" s="14" t="str">
        <f t="shared" si="18"/>
        <v>https://regional.fish</v>
      </c>
      <c r="E24" t="s">
        <v>223</v>
      </c>
      <c r="F24" t="s">
        <v>224</v>
      </c>
      <c r="G24" t="s">
        <v>47</v>
      </c>
      <c r="H24" t="s">
        <v>28</v>
      </c>
      <c r="I24" t="s">
        <v>29</v>
      </c>
      <c r="J24" s="1">
        <v>43565</v>
      </c>
      <c r="K24" t="s">
        <v>36</v>
      </c>
      <c r="L24" t="s">
        <v>225</v>
      </c>
      <c r="M24" t="s">
        <v>151</v>
      </c>
      <c r="N24" t="s">
        <v>226</v>
      </c>
      <c r="O24" t="s">
        <v>227</v>
      </c>
      <c r="P24" t="s">
        <v>228</v>
      </c>
      <c r="R24" s="2">
        <v>43149</v>
      </c>
      <c r="S24" s="1">
        <v>44074</v>
      </c>
      <c r="T24" t="s">
        <v>32</v>
      </c>
      <c r="U24" s="19">
        <v>400003200</v>
      </c>
      <c r="V24" t="s">
        <v>72</v>
      </c>
      <c r="W24" s="19">
        <v>3773693</v>
      </c>
      <c r="X24">
        <v>2</v>
      </c>
      <c r="Y24" s="19">
        <v>599203200</v>
      </c>
      <c r="Z24" t="s">
        <v>72</v>
      </c>
      <c r="AA24" s="19">
        <v>5618242</v>
      </c>
      <c r="AB24" t="s">
        <v>229</v>
      </c>
      <c r="AG24" t="s">
        <v>122</v>
      </c>
      <c r="AH24" t="s">
        <v>34</v>
      </c>
    </row>
    <row r="25" spans="1:34" ht="250.5" customHeight="1" x14ac:dyDescent="0.4">
      <c r="A25" t="str">
        <f t="shared" si="16"/>
        <v>HALEURTO</v>
      </c>
      <c r="B25" t="str">
        <f t="shared" si="17"/>
        <v>Seed</v>
      </c>
      <c r="C25" s="5" t="s">
        <v>358</v>
      </c>
      <c r="D25" s="14" t="str">
        <f t="shared" si="18"/>
        <v>https://haleruto.com/</v>
      </c>
      <c r="E25" t="s">
        <v>230</v>
      </c>
      <c r="F25" t="s">
        <v>231</v>
      </c>
      <c r="G25" s="9" t="s">
        <v>44</v>
      </c>
      <c r="H25" t="s">
        <v>28</v>
      </c>
      <c r="I25" t="s">
        <v>29</v>
      </c>
      <c r="J25" s="1">
        <v>42633</v>
      </c>
      <c r="K25" t="s">
        <v>36</v>
      </c>
      <c r="L25" t="s">
        <v>232</v>
      </c>
      <c r="M25" t="s">
        <v>233</v>
      </c>
      <c r="N25" t="s">
        <v>234</v>
      </c>
      <c r="P25" t="s">
        <v>235</v>
      </c>
      <c r="R25" s="2">
        <v>2012021</v>
      </c>
      <c r="S25" s="1">
        <v>44067</v>
      </c>
      <c r="T25" t="s">
        <v>37</v>
      </c>
      <c r="X25">
        <v>1</v>
      </c>
      <c r="Z25" t="s">
        <v>33</v>
      </c>
      <c r="AB25" t="s">
        <v>236</v>
      </c>
      <c r="AG25" t="s">
        <v>237</v>
      </c>
      <c r="AH25" t="s">
        <v>37</v>
      </c>
    </row>
    <row r="26" spans="1:34" ht="250.5" customHeight="1" x14ac:dyDescent="0.4">
      <c r="A26" t="str">
        <f t="shared" si="16"/>
        <v>DONKEY</v>
      </c>
      <c r="B26" t="str">
        <f t="shared" si="17"/>
        <v>Seed</v>
      </c>
      <c r="C26" s="5" t="s">
        <v>359</v>
      </c>
      <c r="D26" s="14" t="str">
        <f t="shared" si="18"/>
        <v>https://www.donkey.co.jp</v>
      </c>
      <c r="E26" t="s">
        <v>238</v>
      </c>
      <c r="F26" t="s">
        <v>239</v>
      </c>
      <c r="G26" s="9" t="s">
        <v>44</v>
      </c>
      <c r="H26" t="s">
        <v>28</v>
      </c>
      <c r="I26" t="s">
        <v>29</v>
      </c>
      <c r="J26" s="1">
        <v>43909</v>
      </c>
      <c r="K26" t="s">
        <v>36</v>
      </c>
      <c r="L26" t="s">
        <v>240</v>
      </c>
      <c r="M26" t="s">
        <v>241</v>
      </c>
      <c r="N26" t="s">
        <v>242</v>
      </c>
      <c r="O26" t="s">
        <v>243</v>
      </c>
      <c r="P26" t="s">
        <v>244</v>
      </c>
      <c r="R26" s="2">
        <v>325054</v>
      </c>
      <c r="S26" s="1">
        <v>43978</v>
      </c>
      <c r="T26" t="s">
        <v>37</v>
      </c>
      <c r="X26">
        <v>1</v>
      </c>
      <c r="Z26" t="s">
        <v>33</v>
      </c>
      <c r="AB26" t="s">
        <v>245</v>
      </c>
      <c r="AG26" t="s">
        <v>246</v>
      </c>
      <c r="AH26" t="s">
        <v>37</v>
      </c>
    </row>
    <row r="27" spans="1:34" ht="250.5" customHeight="1" x14ac:dyDescent="0.4">
      <c r="A27" t="str">
        <f t="shared" si="16"/>
        <v>Ellie</v>
      </c>
      <c r="B27" t="str">
        <f t="shared" si="17"/>
        <v>Seed</v>
      </c>
      <c r="C27" s="5" t="s">
        <v>360</v>
      </c>
      <c r="D27" s="14" t="str">
        <f t="shared" si="18"/>
        <v>https://www.ellieinc.co.jp/</v>
      </c>
      <c r="E27" t="s">
        <v>247</v>
      </c>
      <c r="F27" t="s">
        <v>248</v>
      </c>
      <c r="G27"/>
      <c r="H27" t="s">
        <v>28</v>
      </c>
      <c r="I27" t="s">
        <v>29</v>
      </c>
      <c r="J27" s="1">
        <v>42887</v>
      </c>
      <c r="K27" t="s">
        <v>36</v>
      </c>
      <c r="L27" t="s">
        <v>249</v>
      </c>
      <c r="M27" t="s">
        <v>69</v>
      </c>
      <c r="N27" t="s">
        <v>250</v>
      </c>
      <c r="O27" t="s">
        <v>251</v>
      </c>
      <c r="P27" t="s">
        <v>252</v>
      </c>
      <c r="R27" s="2">
        <v>113596</v>
      </c>
      <c r="S27" s="1">
        <v>43902</v>
      </c>
      <c r="T27" t="s">
        <v>37</v>
      </c>
      <c r="U27" s="19">
        <v>45000000</v>
      </c>
      <c r="V27" t="s">
        <v>72</v>
      </c>
      <c r="W27" s="19">
        <v>429918</v>
      </c>
      <c r="X27">
        <v>2</v>
      </c>
      <c r="Y27" s="19">
        <v>45000000</v>
      </c>
      <c r="Z27" t="s">
        <v>72</v>
      </c>
      <c r="AA27" s="19">
        <v>429918</v>
      </c>
      <c r="AB27" t="s">
        <v>253</v>
      </c>
      <c r="AG27" t="s">
        <v>122</v>
      </c>
      <c r="AH27" t="s">
        <v>37</v>
      </c>
    </row>
    <row r="28" spans="1:34" ht="250.5" customHeight="1" x14ac:dyDescent="0.4">
      <c r="A28" t="str">
        <f t="shared" si="16"/>
        <v>Re:Blue</v>
      </c>
      <c r="B28" t="str">
        <f t="shared" si="17"/>
        <v>Seed</v>
      </c>
      <c r="C28" s="5" t="s">
        <v>361</v>
      </c>
      <c r="D28" s="14" t="str">
        <f t="shared" si="18"/>
        <v>https://reblue-k.com/</v>
      </c>
      <c r="E28" t="s">
        <v>254</v>
      </c>
      <c r="F28" t="s">
        <v>255</v>
      </c>
      <c r="G28" s="9" t="s">
        <v>44</v>
      </c>
      <c r="H28" t="s">
        <v>28</v>
      </c>
      <c r="I28" t="s">
        <v>29</v>
      </c>
      <c r="J28" s="1">
        <v>43235</v>
      </c>
      <c r="K28" t="s">
        <v>36</v>
      </c>
      <c r="L28" t="s">
        <v>225</v>
      </c>
      <c r="M28" t="s">
        <v>256</v>
      </c>
      <c r="N28" t="s">
        <v>257</v>
      </c>
      <c r="P28" t="s">
        <v>258</v>
      </c>
      <c r="R28" s="2">
        <v>872760</v>
      </c>
      <c r="S28" s="1">
        <v>43852</v>
      </c>
      <c r="T28" t="s">
        <v>37</v>
      </c>
      <c r="X28">
        <v>1</v>
      </c>
      <c r="Z28" t="s">
        <v>33</v>
      </c>
      <c r="AB28" t="s">
        <v>259</v>
      </c>
      <c r="AG28" t="s">
        <v>122</v>
      </c>
      <c r="AH28" t="s">
        <v>37</v>
      </c>
    </row>
    <row r="29" spans="1:34" ht="250.5" customHeight="1" x14ac:dyDescent="0.4">
      <c r="A29" t="str">
        <f t="shared" si="16"/>
        <v>AgroDesign Studio</v>
      </c>
      <c r="B29" t="str">
        <f t="shared" si="17"/>
        <v>Seed</v>
      </c>
      <c r="C29" s="5" t="s">
        <v>362</v>
      </c>
      <c r="D29" s="14" t="str">
        <f t="shared" si="18"/>
        <v>https://www.agrodesign.co.jp</v>
      </c>
      <c r="E29" t="s">
        <v>260</v>
      </c>
      <c r="F29" t="s">
        <v>261</v>
      </c>
      <c r="G29" s="9" t="s">
        <v>44</v>
      </c>
      <c r="H29" t="s">
        <v>28</v>
      </c>
      <c r="I29" t="s">
        <v>29</v>
      </c>
      <c r="J29" s="1">
        <v>43189</v>
      </c>
      <c r="K29" t="s">
        <v>36</v>
      </c>
      <c r="L29" t="s">
        <v>262</v>
      </c>
      <c r="M29" t="s">
        <v>263</v>
      </c>
      <c r="N29" t="s">
        <v>264</v>
      </c>
      <c r="O29" t="s">
        <v>265</v>
      </c>
      <c r="P29" t="s">
        <v>266</v>
      </c>
      <c r="R29" s="2">
        <v>79624</v>
      </c>
      <c r="S29" s="1">
        <v>43846</v>
      </c>
      <c r="T29" t="s">
        <v>37</v>
      </c>
      <c r="U29" s="19">
        <v>100000000</v>
      </c>
      <c r="V29" t="s">
        <v>72</v>
      </c>
      <c r="W29" s="19">
        <v>907540</v>
      </c>
      <c r="X29">
        <v>1</v>
      </c>
      <c r="Y29" s="19">
        <v>100000000</v>
      </c>
      <c r="Z29" t="s">
        <v>72</v>
      </c>
      <c r="AA29" s="19">
        <v>907540</v>
      </c>
      <c r="AB29" t="s">
        <v>267</v>
      </c>
      <c r="AG29" t="s">
        <v>268</v>
      </c>
      <c r="AH29" t="s">
        <v>37</v>
      </c>
    </row>
    <row r="30" spans="1:34" ht="250.5" customHeight="1" x14ac:dyDescent="0.4">
      <c r="A30" t="str">
        <f t="shared" si="16"/>
        <v>FISH BIOTECH</v>
      </c>
      <c r="B30" t="str">
        <f t="shared" si="17"/>
        <v>Seed</v>
      </c>
      <c r="C30" s="5" t="s">
        <v>363</v>
      </c>
      <c r="D30" s="14" t="str">
        <f t="shared" si="18"/>
        <v>https://fiotec.jp/</v>
      </c>
      <c r="E30" t="s">
        <v>269</v>
      </c>
      <c r="F30" t="s">
        <v>270</v>
      </c>
      <c r="G30" s="9" t="s">
        <v>44</v>
      </c>
      <c r="H30" t="s">
        <v>28</v>
      </c>
      <c r="I30" t="s">
        <v>29</v>
      </c>
      <c r="J30" s="1">
        <v>42923</v>
      </c>
      <c r="K30" t="s">
        <v>36</v>
      </c>
      <c r="L30" t="s">
        <v>271</v>
      </c>
      <c r="M30" t="s">
        <v>272</v>
      </c>
      <c r="N30" t="s">
        <v>273</v>
      </c>
      <c r="O30" t="s">
        <v>274</v>
      </c>
      <c r="P30" t="s">
        <v>275</v>
      </c>
      <c r="R30" s="2">
        <v>63415</v>
      </c>
      <c r="S30" s="1">
        <v>43831</v>
      </c>
      <c r="T30" t="s">
        <v>37</v>
      </c>
      <c r="X30">
        <v>2</v>
      </c>
      <c r="Y30" s="19">
        <v>38000000</v>
      </c>
      <c r="Z30" t="s">
        <v>72</v>
      </c>
      <c r="AA30" s="19">
        <v>336149</v>
      </c>
      <c r="AB30" t="s">
        <v>276</v>
      </c>
      <c r="AG30" t="s">
        <v>277</v>
      </c>
      <c r="AH30" t="s">
        <v>37</v>
      </c>
    </row>
  </sheetData>
  <autoFilter ref="A2:AI2" xr:uid="{00000000-0001-0000-0000-000000000000}"/>
  <phoneticPr fontId="18"/>
  <conditionalFormatting sqref="W3:W30">
    <cfRule type="colorScale" priority="2">
      <colorScale>
        <cfvo type="min"/>
        <cfvo type="max"/>
        <color rgb="FFFCFCFF"/>
        <color rgb="FF63BE7B"/>
      </colorScale>
    </cfRule>
  </conditionalFormatting>
  <conditionalFormatting sqref="AA3:AA30">
    <cfRule type="colorScale" priority="1">
      <colorScale>
        <cfvo type="min"/>
        <cfvo type="max"/>
        <color theme="0"/>
        <color theme="5" tint="-0.249977111117893"/>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1720-4B28-44E0-910D-9595917F6EC2}">
  <sheetPr>
    <tabColor theme="5"/>
  </sheetPr>
  <dimension ref="A1:AN6"/>
  <sheetViews>
    <sheetView zoomScale="70" zoomScaleNormal="70" workbookViewId="0">
      <pane xSplit="6" ySplit="2" topLeftCell="G3" activePane="bottomRight" state="frozen"/>
      <selection pane="topRight" activeCell="G1" sqref="G1"/>
      <selection pane="bottomLeft" activeCell="A3" sqref="A3"/>
      <selection pane="bottomRight"/>
    </sheetView>
  </sheetViews>
  <sheetFormatPr defaultRowHeight="18.75" outlineLevelCol="2" x14ac:dyDescent="0.4"/>
  <cols>
    <col min="1" max="1" width="22.75" customWidth="1"/>
    <col min="2" max="3" width="14.125" hidden="1" customWidth="1" outlineLevel="1"/>
    <col min="4" max="4" width="17.125" customWidth="1" collapsed="1"/>
    <col min="5" max="5" width="17.125" customWidth="1"/>
    <col min="6" max="6" width="137.5" customWidth="1"/>
    <col min="7" max="7" width="114.875" customWidth="1"/>
    <col min="8" max="8" width="17.125" style="5" customWidth="1"/>
    <col min="9" max="10" width="9" hidden="1" customWidth="1" outlineLevel="1"/>
    <col min="11" max="11" width="9" style="3" hidden="1" customWidth="1" outlineLevel="1"/>
    <col min="12" max="13" width="9" hidden="1" customWidth="1" outlineLevel="1"/>
    <col min="14" max="14" width="18.5" hidden="1" customWidth="1" outlineLevel="1"/>
    <col min="15" max="15" width="9" hidden="1" customWidth="1" outlineLevel="1"/>
    <col min="16" max="16" width="9" hidden="1" customWidth="1" outlineLevel="1" collapsed="1"/>
    <col min="17" max="17" width="13.125" hidden="1" customWidth="1" outlineLevel="1"/>
    <col min="18" max="18" width="0" hidden="1" customWidth="1" outlineLevel="1"/>
    <col min="19" max="19" width="15.875" hidden="1" customWidth="1" outlineLevel="1"/>
    <col min="20" max="20" width="9" hidden="1" customWidth="1" outlineLevel="2"/>
    <col min="21" max="21" width="21.25" hidden="1" customWidth="1" outlineLevel="2"/>
    <col min="22" max="22" width="9" hidden="1" customWidth="1" outlineLevel="2"/>
    <col min="23" max="23" width="19.75" hidden="1" customWidth="1" outlineLevel="1" collapsed="1"/>
    <col min="24" max="24" width="15.625" hidden="1" customWidth="1" outlineLevel="1"/>
    <col min="25" max="25" width="15" style="19" hidden="1" customWidth="1" outlineLevel="2"/>
    <col min="26" max="26" width="9" hidden="1" customWidth="1" outlineLevel="2"/>
    <col min="27" max="27" width="21.375" style="19" hidden="1" customWidth="1" outlineLevel="1" collapsed="1"/>
    <col min="28" max="28" width="21.375" hidden="1" customWidth="1" outlineLevel="2"/>
    <col min="29" max="29" width="21.375" style="19" hidden="1" customWidth="1" outlineLevel="2"/>
    <col min="30" max="30" width="21.375" hidden="1" customWidth="1" outlineLevel="2"/>
    <col min="31" max="31" width="21.375" style="19" hidden="1" customWidth="1" outlineLevel="1" collapsed="1"/>
    <col min="32" max="36" width="9" hidden="1" customWidth="1" outlineLevel="2"/>
    <col min="37" max="38" width="71.625" hidden="1" customWidth="1" outlineLevel="2"/>
    <col min="39" max="39" width="0" hidden="1" customWidth="1" outlineLevel="1" collapsed="1"/>
    <col min="40" max="40" width="9" collapsed="1"/>
  </cols>
  <sheetData>
    <row r="1" spans="1:38" x14ac:dyDescent="0.4">
      <c r="A1" s="7" t="s">
        <v>393</v>
      </c>
    </row>
    <row r="2" spans="1:38" s="5" customFormat="1" ht="37.5" customHeight="1" x14ac:dyDescent="0.4">
      <c r="A2" s="6" t="s">
        <v>41</v>
      </c>
      <c r="B2" s="6" t="s">
        <v>15</v>
      </c>
      <c r="C2" s="6" t="s">
        <v>385</v>
      </c>
      <c r="D2" s="6" t="s">
        <v>384</v>
      </c>
      <c r="E2" s="6" t="s">
        <v>386</v>
      </c>
      <c r="F2" s="6" t="s">
        <v>394</v>
      </c>
      <c r="G2" s="24" t="s">
        <v>387</v>
      </c>
      <c r="H2" s="6" t="s">
        <v>11</v>
      </c>
      <c r="I2" s="5" t="s">
        <v>0</v>
      </c>
      <c r="J2" s="5" t="s">
        <v>1</v>
      </c>
      <c r="K2" s="21" t="s">
        <v>2</v>
      </c>
      <c r="L2" s="5" t="s">
        <v>3</v>
      </c>
      <c r="M2" s="5" t="s">
        <v>4</v>
      </c>
      <c r="N2" s="5" t="s">
        <v>5</v>
      </c>
      <c r="O2" s="5" t="s">
        <v>6</v>
      </c>
      <c r="P2" s="5" t="s">
        <v>7</v>
      </c>
      <c r="Q2" s="5" t="s">
        <v>8</v>
      </c>
      <c r="R2" s="5" t="s">
        <v>9</v>
      </c>
      <c r="S2" s="5" t="s">
        <v>10</v>
      </c>
      <c r="T2" s="5" t="s">
        <v>11</v>
      </c>
      <c r="U2" s="5" t="s">
        <v>12</v>
      </c>
      <c r="V2" s="5" t="s">
        <v>13</v>
      </c>
      <c r="W2" s="5" t="s">
        <v>14</v>
      </c>
      <c r="X2" s="5" t="s">
        <v>15</v>
      </c>
      <c r="Y2" s="22" t="s">
        <v>16</v>
      </c>
      <c r="Z2" s="5" t="s">
        <v>17</v>
      </c>
      <c r="AA2" s="22" t="s">
        <v>42</v>
      </c>
      <c r="AB2" s="5" t="s">
        <v>18</v>
      </c>
      <c r="AC2" s="22" t="s">
        <v>19</v>
      </c>
      <c r="AD2" s="5" t="s">
        <v>20</v>
      </c>
      <c r="AE2" s="22" t="s">
        <v>43</v>
      </c>
      <c r="AF2" s="5" t="s">
        <v>21</v>
      </c>
      <c r="AG2" s="5" t="s">
        <v>22</v>
      </c>
      <c r="AH2" s="5" t="s">
        <v>23</v>
      </c>
      <c r="AI2" s="5" t="s">
        <v>24</v>
      </c>
      <c r="AJ2" s="5" t="s">
        <v>25</v>
      </c>
      <c r="AK2" s="5" t="s">
        <v>26</v>
      </c>
      <c r="AL2" s="5" t="s">
        <v>27</v>
      </c>
    </row>
    <row r="3" spans="1:38" ht="325.5" customHeight="1" x14ac:dyDescent="0.4">
      <c r="A3" t="str">
        <f>I3</f>
        <v>Spread</v>
      </c>
      <c r="B3" t="str">
        <f>X3</f>
        <v>Series A</v>
      </c>
      <c r="C3" s="1">
        <f>W3</f>
        <v>44775</v>
      </c>
      <c r="D3" s="23">
        <f>AA3</f>
        <v>29996700</v>
      </c>
      <c r="E3" s="23">
        <f>AE3</f>
        <v>29996700</v>
      </c>
      <c r="F3" s="5" t="s">
        <v>391</v>
      </c>
      <c r="G3" s="5" t="s">
        <v>348</v>
      </c>
      <c r="H3" s="14" t="str">
        <f>T3</f>
        <v>https://spread.co.jp/</v>
      </c>
      <c r="I3" t="s">
        <v>148</v>
      </c>
      <c r="J3" t="s">
        <v>149</v>
      </c>
      <c r="K3" t="s">
        <v>35</v>
      </c>
      <c r="L3" t="s">
        <v>28</v>
      </c>
      <c r="M3" t="s">
        <v>29</v>
      </c>
      <c r="N3" s="1">
        <v>38722</v>
      </c>
      <c r="O3" t="s">
        <v>36</v>
      </c>
      <c r="P3" t="s">
        <v>150</v>
      </c>
      <c r="Q3" t="s">
        <v>151</v>
      </c>
      <c r="R3" t="s">
        <v>152</v>
      </c>
      <c r="S3" t="s">
        <v>153</v>
      </c>
      <c r="T3" t="s">
        <v>154</v>
      </c>
      <c r="U3" t="s">
        <v>38</v>
      </c>
      <c r="V3" s="2">
        <v>41824</v>
      </c>
      <c r="W3" s="1">
        <v>44775</v>
      </c>
      <c r="X3" t="s">
        <v>32</v>
      </c>
      <c r="Y3" s="19">
        <v>4000000000</v>
      </c>
      <c r="Z3" t="s">
        <v>72</v>
      </c>
      <c r="AA3" s="19">
        <v>29996700</v>
      </c>
      <c r="AB3">
        <v>1</v>
      </c>
      <c r="AC3" s="19">
        <v>4000000000</v>
      </c>
      <c r="AD3" t="s">
        <v>72</v>
      </c>
      <c r="AE3" s="19">
        <v>29996700</v>
      </c>
      <c r="AK3" t="s">
        <v>155</v>
      </c>
      <c r="AL3" t="s">
        <v>34</v>
      </c>
    </row>
    <row r="4" spans="1:38" ht="325.5" customHeight="1" x14ac:dyDescent="0.4">
      <c r="A4" t="str">
        <f>I4</f>
        <v>Biopalette</v>
      </c>
      <c r="B4" t="str">
        <f>X4</f>
        <v>Series A</v>
      </c>
      <c r="C4" s="1">
        <f>W4</f>
        <v>44098</v>
      </c>
      <c r="D4" s="23">
        <f>AA4</f>
        <v>9493629</v>
      </c>
      <c r="E4" s="23">
        <f>AE4</f>
        <v>18270874</v>
      </c>
      <c r="F4" s="5" t="s">
        <v>392</v>
      </c>
      <c r="G4" s="5" t="s">
        <v>356</v>
      </c>
      <c r="H4" s="14" t="str">
        <f>T4</f>
        <v>http://biopalette.co.jp</v>
      </c>
      <c r="I4" t="s">
        <v>214</v>
      </c>
      <c r="J4" t="s">
        <v>215</v>
      </c>
      <c r="K4" t="s">
        <v>35</v>
      </c>
      <c r="L4" t="s">
        <v>28</v>
      </c>
      <c r="M4" t="s">
        <v>29</v>
      </c>
      <c r="N4" s="1">
        <v>42767</v>
      </c>
      <c r="O4" t="s">
        <v>36</v>
      </c>
      <c r="P4" t="s">
        <v>216</v>
      </c>
      <c r="Q4" t="s">
        <v>217</v>
      </c>
      <c r="R4" t="s">
        <v>218</v>
      </c>
      <c r="S4" t="s">
        <v>219</v>
      </c>
      <c r="T4" t="s">
        <v>220</v>
      </c>
      <c r="U4" t="s">
        <v>38</v>
      </c>
      <c r="V4" s="2">
        <v>63348</v>
      </c>
      <c r="W4" s="1">
        <v>44098</v>
      </c>
      <c r="X4" t="s">
        <v>32</v>
      </c>
      <c r="Y4" s="19">
        <v>1001000000</v>
      </c>
      <c r="Z4" t="s">
        <v>72</v>
      </c>
      <c r="AA4" s="19">
        <v>9493629</v>
      </c>
      <c r="AB4">
        <v>3</v>
      </c>
      <c r="AC4" s="19">
        <v>18270874</v>
      </c>
      <c r="AD4" t="s">
        <v>33</v>
      </c>
      <c r="AE4" s="19">
        <v>18270874</v>
      </c>
      <c r="AF4" t="s">
        <v>221</v>
      </c>
      <c r="AK4" t="s">
        <v>222</v>
      </c>
      <c r="AL4" t="s">
        <v>34</v>
      </c>
    </row>
    <row r="5" spans="1:38" ht="325.5" customHeight="1" x14ac:dyDescent="0.4">
      <c r="A5" t="str">
        <f>I5</f>
        <v>Integriculture</v>
      </c>
      <c r="B5" t="str">
        <f>X5</f>
        <v>Series A</v>
      </c>
      <c r="C5" s="1">
        <f>W5</f>
        <v>44580</v>
      </c>
      <c r="D5" s="23">
        <f>AA5</f>
        <v>7000000</v>
      </c>
      <c r="E5" s="23">
        <f>AE5</f>
        <v>17171162</v>
      </c>
      <c r="F5" s="5" t="s">
        <v>388</v>
      </c>
      <c r="G5" s="5" t="s">
        <v>350</v>
      </c>
      <c r="H5" s="14" t="str">
        <f>T5</f>
        <v>http://integriculture.jp/?lang=en</v>
      </c>
      <c r="I5" t="s">
        <v>162</v>
      </c>
      <c r="J5" t="s">
        <v>163</v>
      </c>
      <c r="K5" t="s">
        <v>35</v>
      </c>
      <c r="L5" t="s">
        <v>28</v>
      </c>
      <c r="M5" t="s">
        <v>29</v>
      </c>
      <c r="N5" s="1">
        <v>42300</v>
      </c>
      <c r="O5" t="s">
        <v>36</v>
      </c>
      <c r="P5" t="s">
        <v>164</v>
      </c>
      <c r="Q5" t="s">
        <v>69</v>
      </c>
      <c r="R5" t="s">
        <v>165</v>
      </c>
      <c r="S5" t="s">
        <v>166</v>
      </c>
      <c r="T5" t="s">
        <v>167</v>
      </c>
      <c r="U5" t="s">
        <v>38</v>
      </c>
      <c r="V5" s="2">
        <v>20502</v>
      </c>
      <c r="W5" s="1">
        <v>44580</v>
      </c>
      <c r="X5" t="s">
        <v>32</v>
      </c>
      <c r="Y5" s="19">
        <v>7000000</v>
      </c>
      <c r="Z5" t="s">
        <v>33</v>
      </c>
      <c r="AA5" s="19">
        <v>7000000</v>
      </c>
      <c r="AB5">
        <v>3</v>
      </c>
      <c r="AC5" s="19">
        <v>17171162</v>
      </c>
      <c r="AD5" t="s">
        <v>33</v>
      </c>
      <c r="AE5" s="19">
        <v>17171162</v>
      </c>
      <c r="AF5" t="s">
        <v>168</v>
      </c>
      <c r="AK5" t="s">
        <v>169</v>
      </c>
      <c r="AL5" t="s">
        <v>34</v>
      </c>
    </row>
    <row r="6" spans="1:38" ht="325.5" customHeight="1" x14ac:dyDescent="0.4">
      <c r="A6" t="str">
        <f>I6</f>
        <v>AGRI SMILE</v>
      </c>
      <c r="B6" t="str">
        <f>X6</f>
        <v>Series A</v>
      </c>
      <c r="C6" s="1">
        <f>W6</f>
        <v>45175</v>
      </c>
      <c r="D6" s="23">
        <f>AA6</f>
        <v>5077241</v>
      </c>
      <c r="E6" s="23">
        <f>AE6</f>
        <v>6974290</v>
      </c>
      <c r="F6" s="5" t="s">
        <v>390</v>
      </c>
      <c r="G6" s="5" t="s">
        <v>346</v>
      </c>
      <c r="H6" s="14" t="str">
        <f>T6</f>
        <v>https://agri-smile.com</v>
      </c>
      <c r="I6" t="s">
        <v>132</v>
      </c>
      <c r="J6" t="s">
        <v>133</v>
      </c>
      <c r="K6" s="9" t="s">
        <v>44</v>
      </c>
      <c r="L6" t="s">
        <v>28</v>
      </c>
      <c r="M6" t="s">
        <v>29</v>
      </c>
      <c r="N6" s="1">
        <v>43343</v>
      </c>
      <c r="O6" t="s">
        <v>36</v>
      </c>
      <c r="P6" t="s">
        <v>134</v>
      </c>
      <c r="Q6" t="s">
        <v>69</v>
      </c>
      <c r="R6" t="s">
        <v>135</v>
      </c>
      <c r="S6" t="s">
        <v>136</v>
      </c>
      <c r="T6" t="s">
        <v>137</v>
      </c>
      <c r="U6" t="s">
        <v>46</v>
      </c>
      <c r="V6" s="2">
        <v>50636</v>
      </c>
      <c r="W6" s="1">
        <v>45175</v>
      </c>
      <c r="X6" t="s">
        <v>32</v>
      </c>
      <c r="Y6" s="19">
        <v>750000000</v>
      </c>
      <c r="Z6" t="s">
        <v>72</v>
      </c>
      <c r="AA6" s="19">
        <v>5077241</v>
      </c>
      <c r="AB6">
        <v>3</v>
      </c>
      <c r="AC6" s="19">
        <v>960000000</v>
      </c>
      <c r="AD6" t="s">
        <v>72</v>
      </c>
      <c r="AE6" s="19">
        <v>6974290</v>
      </c>
      <c r="AF6" t="s">
        <v>138</v>
      </c>
      <c r="AK6" t="s">
        <v>139</v>
      </c>
      <c r="AL6" t="s">
        <v>34</v>
      </c>
    </row>
  </sheetData>
  <autoFilter ref="A2:AM2" xr:uid="{E2A21720-4B28-44E0-910D-9595917F6EC2}"/>
  <phoneticPr fontId="18"/>
  <conditionalFormatting sqref="AA3:AA6">
    <cfRule type="colorScale" priority="3">
      <colorScale>
        <cfvo type="min"/>
        <cfvo type="max"/>
        <color rgb="FFFCFCFF"/>
        <color rgb="FF63BE7B"/>
      </colorScale>
    </cfRule>
  </conditionalFormatting>
  <conditionalFormatting sqref="AE3:AE6">
    <cfRule type="colorScale" priority="4">
      <colorScale>
        <cfvo type="min"/>
        <cfvo type="max"/>
        <color theme="0"/>
        <color theme="5" tint="-0.249977111117893"/>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D218"/>
  <sheetViews>
    <sheetView workbookViewId="0">
      <pane xSplit="1" ySplit="1" topLeftCell="B2" activePane="bottomRight" state="frozen"/>
      <selection activeCell="I3" sqref="I3"/>
      <selection pane="topRight" activeCell="I3" sqref="I3"/>
      <selection pane="bottomLeft" activeCell="I3" sqref="I3"/>
      <selection pane="bottomRight" activeCell="A2" sqref="A2"/>
    </sheetView>
  </sheetViews>
  <sheetFormatPr defaultRowHeight="18.75" x14ac:dyDescent="0.4"/>
  <cols>
    <col min="6" max="6" width="11.375" customWidth="1"/>
    <col min="15" max="15" width="10.875" customWidth="1"/>
    <col min="17" max="17" width="13.875" style="19" bestFit="1" customWidth="1"/>
    <col min="19" max="19" width="11.125" style="19" bestFit="1" customWidth="1"/>
    <col min="21" max="21" width="13.875" style="19" bestFit="1" customWidth="1"/>
    <col min="23" max="23" width="11.125" style="19" bestFit="1" customWidth="1"/>
  </cols>
  <sheetData>
    <row r="1" spans="1:30" x14ac:dyDescent="0.4">
      <c r="A1" t="s">
        <v>0</v>
      </c>
      <c r="B1" t="s">
        <v>1</v>
      </c>
      <c r="C1" t="s">
        <v>2</v>
      </c>
      <c r="D1" t="s">
        <v>3</v>
      </c>
      <c r="E1" t="s">
        <v>4</v>
      </c>
      <c r="F1" t="s">
        <v>5</v>
      </c>
      <c r="G1" t="s">
        <v>6</v>
      </c>
      <c r="H1" t="s">
        <v>7</v>
      </c>
      <c r="I1" t="s">
        <v>8</v>
      </c>
      <c r="J1" t="s">
        <v>9</v>
      </c>
      <c r="K1" t="s">
        <v>10</v>
      </c>
      <c r="L1" t="s">
        <v>11</v>
      </c>
      <c r="M1" t="s">
        <v>12</v>
      </c>
      <c r="N1" t="s">
        <v>13</v>
      </c>
      <c r="O1" t="s">
        <v>14</v>
      </c>
      <c r="P1" t="s">
        <v>15</v>
      </c>
      <c r="Q1" s="19" t="s">
        <v>16</v>
      </c>
      <c r="R1" t="s">
        <v>17</v>
      </c>
      <c r="S1" s="19" t="s">
        <v>42</v>
      </c>
      <c r="T1" t="s">
        <v>18</v>
      </c>
      <c r="U1" s="19" t="s">
        <v>19</v>
      </c>
      <c r="V1" t="s">
        <v>20</v>
      </c>
      <c r="W1" s="19" t="s">
        <v>43</v>
      </c>
      <c r="X1" t="s">
        <v>21</v>
      </c>
      <c r="Y1" t="s">
        <v>22</v>
      </c>
      <c r="Z1" t="s">
        <v>23</v>
      </c>
      <c r="AA1" t="s">
        <v>24</v>
      </c>
      <c r="AB1" t="s">
        <v>25</v>
      </c>
      <c r="AC1" t="s">
        <v>26</v>
      </c>
      <c r="AD1" t="s">
        <v>27</v>
      </c>
    </row>
    <row r="2" spans="1:30" x14ac:dyDescent="0.4">
      <c r="A2" t="s">
        <v>365</v>
      </c>
      <c r="B2" t="s">
        <v>366</v>
      </c>
      <c r="D2" t="s">
        <v>28</v>
      </c>
      <c r="E2" t="s">
        <v>29</v>
      </c>
      <c r="F2" s="1">
        <v>44927</v>
      </c>
      <c r="G2" t="s">
        <v>30</v>
      </c>
      <c r="H2" t="s">
        <v>367</v>
      </c>
      <c r="I2" t="s">
        <v>281</v>
      </c>
      <c r="J2" t="s">
        <v>368</v>
      </c>
      <c r="K2" t="s">
        <v>369</v>
      </c>
      <c r="L2" t="s">
        <v>370</v>
      </c>
      <c r="N2" s="2">
        <v>40760</v>
      </c>
      <c r="O2" s="1">
        <v>45490</v>
      </c>
      <c r="P2" t="s">
        <v>37</v>
      </c>
      <c r="Q2" s="20">
        <v>100000000</v>
      </c>
      <c r="R2" t="s">
        <v>72</v>
      </c>
      <c r="S2" s="20">
        <v>642364</v>
      </c>
      <c r="T2">
        <v>1</v>
      </c>
      <c r="U2" s="20">
        <v>100000000</v>
      </c>
      <c r="V2" t="s">
        <v>72</v>
      </c>
      <c r="W2" s="20">
        <v>642364</v>
      </c>
      <c r="X2" t="s">
        <v>371</v>
      </c>
      <c r="AC2" t="s">
        <v>372</v>
      </c>
      <c r="AD2" t="s">
        <v>37</v>
      </c>
    </row>
    <row r="3" spans="1:30" x14ac:dyDescent="0.4">
      <c r="A3" t="s">
        <v>373</v>
      </c>
      <c r="B3" t="s">
        <v>374</v>
      </c>
      <c r="D3" t="s">
        <v>28</v>
      </c>
      <c r="E3" t="s">
        <v>29</v>
      </c>
      <c r="F3" s="1">
        <v>43466</v>
      </c>
      <c r="G3" t="s">
        <v>30</v>
      </c>
      <c r="H3" t="s">
        <v>375</v>
      </c>
      <c r="I3" t="s">
        <v>376</v>
      </c>
      <c r="J3" t="s">
        <v>377</v>
      </c>
      <c r="K3" t="s">
        <v>377</v>
      </c>
      <c r="L3" t="s">
        <v>378</v>
      </c>
      <c r="N3" s="2">
        <v>262571</v>
      </c>
      <c r="O3" s="1">
        <v>45471</v>
      </c>
      <c r="P3" t="s">
        <v>37</v>
      </c>
      <c r="Q3" s="20"/>
      <c r="S3" s="20"/>
      <c r="T3">
        <v>1</v>
      </c>
      <c r="U3" s="20"/>
      <c r="W3" s="20"/>
      <c r="X3" t="s">
        <v>379</v>
      </c>
      <c r="AC3" t="s">
        <v>113</v>
      </c>
      <c r="AD3" t="s">
        <v>37</v>
      </c>
    </row>
    <row r="4" spans="1:30" x14ac:dyDescent="0.4">
      <c r="A4" t="s">
        <v>66</v>
      </c>
      <c r="B4" t="s">
        <v>67</v>
      </c>
      <c r="C4" s="9" t="s">
        <v>44</v>
      </c>
      <c r="D4" t="s">
        <v>28</v>
      </c>
      <c r="E4" t="s">
        <v>29</v>
      </c>
      <c r="F4" s="1">
        <v>44343</v>
      </c>
      <c r="G4" t="s">
        <v>36</v>
      </c>
      <c r="H4" t="s">
        <v>68</v>
      </c>
      <c r="I4" t="s">
        <v>69</v>
      </c>
      <c r="J4" t="s">
        <v>70</v>
      </c>
      <c r="K4" t="s">
        <v>70</v>
      </c>
      <c r="L4" t="s">
        <v>71</v>
      </c>
      <c r="N4" s="2">
        <v>326206</v>
      </c>
      <c r="O4" s="1">
        <v>45442</v>
      </c>
      <c r="P4" t="s">
        <v>37</v>
      </c>
      <c r="Q4" s="19">
        <v>60000000</v>
      </c>
      <c r="R4" t="s">
        <v>72</v>
      </c>
      <c r="S4" s="19">
        <v>383435</v>
      </c>
      <c r="T4">
        <v>1</v>
      </c>
      <c r="U4" s="19">
        <v>60000000</v>
      </c>
      <c r="V4" t="s">
        <v>72</v>
      </c>
      <c r="W4" s="19">
        <v>383435</v>
      </c>
      <c r="X4" t="s">
        <v>73</v>
      </c>
      <c r="AC4" t="s">
        <v>74</v>
      </c>
      <c r="AD4" t="s">
        <v>37</v>
      </c>
    </row>
    <row r="5" spans="1:30" x14ac:dyDescent="0.4">
      <c r="A5" t="s">
        <v>75</v>
      </c>
      <c r="B5" t="s">
        <v>76</v>
      </c>
      <c r="C5" s="9" t="s">
        <v>44</v>
      </c>
      <c r="D5" t="s">
        <v>28</v>
      </c>
      <c r="E5" t="s">
        <v>29</v>
      </c>
      <c r="F5" s="1">
        <v>44440</v>
      </c>
      <c r="G5" t="s">
        <v>39</v>
      </c>
      <c r="H5" t="s">
        <v>77</v>
      </c>
      <c r="I5" t="s">
        <v>78</v>
      </c>
      <c r="J5" t="s">
        <v>79</v>
      </c>
      <c r="L5" t="s">
        <v>80</v>
      </c>
      <c r="N5" s="2">
        <v>229685</v>
      </c>
      <c r="O5" s="1">
        <v>45433</v>
      </c>
      <c r="P5" t="s">
        <v>32</v>
      </c>
      <c r="Q5" s="19">
        <v>150000000</v>
      </c>
      <c r="R5" t="s">
        <v>72</v>
      </c>
      <c r="S5" s="19">
        <v>958413</v>
      </c>
      <c r="T5">
        <v>1</v>
      </c>
      <c r="U5" s="19">
        <v>150000000</v>
      </c>
      <c r="V5" t="s">
        <v>72</v>
      </c>
      <c r="W5" s="19">
        <v>958414</v>
      </c>
      <c r="X5" t="s">
        <v>81</v>
      </c>
      <c r="AC5" t="s">
        <v>82</v>
      </c>
      <c r="AD5" t="s">
        <v>34</v>
      </c>
    </row>
    <row r="6" spans="1:30" x14ac:dyDescent="0.4">
      <c r="A6" t="s">
        <v>83</v>
      </c>
      <c r="B6" t="s">
        <v>84</v>
      </c>
      <c r="D6" t="s">
        <v>28</v>
      </c>
      <c r="E6" t="s">
        <v>29</v>
      </c>
      <c r="F6" s="1">
        <v>44317</v>
      </c>
      <c r="G6" t="s">
        <v>39</v>
      </c>
      <c r="H6" t="s">
        <v>85</v>
      </c>
      <c r="I6" t="s">
        <v>86</v>
      </c>
      <c r="J6" t="s">
        <v>87</v>
      </c>
      <c r="K6" t="s">
        <v>87</v>
      </c>
      <c r="L6" t="s">
        <v>88</v>
      </c>
      <c r="O6" s="1">
        <v>45412</v>
      </c>
      <c r="P6" t="s">
        <v>32</v>
      </c>
      <c r="Q6" s="19">
        <v>700000000</v>
      </c>
      <c r="R6" t="s">
        <v>72</v>
      </c>
      <c r="S6" s="19">
        <v>4437419</v>
      </c>
      <c r="T6">
        <v>1</v>
      </c>
      <c r="U6" s="19">
        <v>700000000</v>
      </c>
      <c r="V6" t="s">
        <v>72</v>
      </c>
      <c r="W6" s="19">
        <v>4437420</v>
      </c>
      <c r="X6" t="s">
        <v>89</v>
      </c>
      <c r="AC6" t="s">
        <v>90</v>
      </c>
      <c r="AD6" t="s">
        <v>34</v>
      </c>
    </row>
    <row r="7" spans="1:30" x14ac:dyDescent="0.4">
      <c r="A7" t="s">
        <v>91</v>
      </c>
      <c r="B7" t="s">
        <v>92</v>
      </c>
      <c r="C7" s="9" t="s">
        <v>44</v>
      </c>
      <c r="D7" t="s">
        <v>28</v>
      </c>
      <c r="E7" t="s">
        <v>29</v>
      </c>
      <c r="F7" s="1">
        <v>43138</v>
      </c>
      <c r="G7" t="s">
        <v>36</v>
      </c>
      <c r="H7" t="s">
        <v>93</v>
      </c>
      <c r="I7" t="s">
        <v>69</v>
      </c>
      <c r="J7" t="s">
        <v>94</v>
      </c>
      <c r="K7" t="s">
        <v>95</v>
      </c>
      <c r="L7" t="s">
        <v>96</v>
      </c>
      <c r="M7" t="s">
        <v>38</v>
      </c>
      <c r="N7" s="2">
        <v>19867</v>
      </c>
      <c r="O7" s="1">
        <v>45366</v>
      </c>
      <c r="P7" t="s">
        <v>32</v>
      </c>
      <c r="Q7" s="19">
        <v>480000000</v>
      </c>
      <c r="R7" t="s">
        <v>72</v>
      </c>
      <c r="S7" s="19">
        <v>3220480</v>
      </c>
      <c r="T7">
        <v>6</v>
      </c>
      <c r="U7" s="19">
        <v>710350000</v>
      </c>
      <c r="V7" t="s">
        <v>72</v>
      </c>
      <c r="W7" s="19">
        <v>5020752</v>
      </c>
      <c r="X7" t="s">
        <v>97</v>
      </c>
      <c r="AC7" t="s">
        <v>98</v>
      </c>
      <c r="AD7" t="s">
        <v>34</v>
      </c>
    </row>
    <row r="8" spans="1:30" x14ac:dyDescent="0.4">
      <c r="A8" t="s">
        <v>99</v>
      </c>
      <c r="B8" t="s">
        <v>100</v>
      </c>
      <c r="C8" s="9" t="s">
        <v>44</v>
      </c>
      <c r="D8" t="s">
        <v>28</v>
      </c>
      <c r="E8" t="s">
        <v>29</v>
      </c>
      <c r="F8" s="1">
        <v>44743</v>
      </c>
      <c r="G8" t="s">
        <v>39</v>
      </c>
      <c r="H8" t="s">
        <v>101</v>
      </c>
      <c r="I8" t="s">
        <v>69</v>
      </c>
      <c r="J8" t="s">
        <v>102</v>
      </c>
      <c r="L8" t="s">
        <v>103</v>
      </c>
      <c r="N8" s="2">
        <v>62902</v>
      </c>
      <c r="O8" s="1">
        <v>45266</v>
      </c>
      <c r="P8" t="s">
        <v>37</v>
      </c>
      <c r="Q8" s="19">
        <v>340000000</v>
      </c>
      <c r="R8" t="s">
        <v>72</v>
      </c>
      <c r="S8" s="19">
        <v>2310019</v>
      </c>
      <c r="T8">
        <v>2</v>
      </c>
      <c r="U8" s="19">
        <v>2870135</v>
      </c>
      <c r="V8" t="s">
        <v>33</v>
      </c>
      <c r="W8" s="19">
        <v>2870135</v>
      </c>
      <c r="X8" t="s">
        <v>104</v>
      </c>
      <c r="AC8" t="s">
        <v>105</v>
      </c>
      <c r="AD8" t="s">
        <v>37</v>
      </c>
    </row>
    <row r="9" spans="1:30" x14ac:dyDescent="0.4">
      <c r="A9" t="s">
        <v>106</v>
      </c>
      <c r="B9" t="s">
        <v>107</v>
      </c>
      <c r="D9" t="s">
        <v>28</v>
      </c>
      <c r="E9" t="s">
        <v>29</v>
      </c>
      <c r="F9" s="1">
        <v>44414</v>
      </c>
      <c r="G9" t="s">
        <v>36</v>
      </c>
      <c r="H9" t="s">
        <v>108</v>
      </c>
      <c r="I9" t="s">
        <v>109</v>
      </c>
      <c r="J9" t="s">
        <v>110</v>
      </c>
      <c r="K9" t="s">
        <v>110</v>
      </c>
      <c r="L9" t="s">
        <v>111</v>
      </c>
      <c r="N9" s="2">
        <v>70050</v>
      </c>
      <c r="O9" s="1">
        <v>45225</v>
      </c>
      <c r="P9" t="s">
        <v>37</v>
      </c>
      <c r="Q9" s="19">
        <v>330000000</v>
      </c>
      <c r="R9" t="s">
        <v>72</v>
      </c>
      <c r="S9" s="19">
        <v>2194610</v>
      </c>
      <c r="T9">
        <v>4</v>
      </c>
      <c r="U9" s="19">
        <v>370000000</v>
      </c>
      <c r="V9" t="s">
        <v>72</v>
      </c>
      <c r="W9" s="19">
        <v>2460623</v>
      </c>
      <c r="X9" t="s">
        <v>112</v>
      </c>
      <c r="AC9" t="s">
        <v>113</v>
      </c>
      <c r="AD9" t="s">
        <v>37</v>
      </c>
    </row>
    <row r="10" spans="1:30" x14ac:dyDescent="0.4">
      <c r="A10" t="s">
        <v>114</v>
      </c>
      <c r="B10" t="s">
        <v>115</v>
      </c>
      <c r="D10" t="s">
        <v>28</v>
      </c>
      <c r="E10" t="s">
        <v>29</v>
      </c>
      <c r="F10" s="1">
        <v>45110</v>
      </c>
      <c r="G10" t="s">
        <v>36</v>
      </c>
      <c r="H10" t="s">
        <v>116</v>
      </c>
      <c r="I10" t="s">
        <v>117</v>
      </c>
      <c r="J10" t="s">
        <v>118</v>
      </c>
      <c r="K10" t="s">
        <v>119</v>
      </c>
      <c r="L10" t="s">
        <v>120</v>
      </c>
      <c r="N10" s="2">
        <v>64900</v>
      </c>
      <c r="O10" s="1">
        <v>45198</v>
      </c>
      <c r="P10" t="s">
        <v>37</v>
      </c>
      <c r="Q10" s="19">
        <v>187500000</v>
      </c>
      <c r="R10" t="s">
        <v>72</v>
      </c>
      <c r="S10" s="19">
        <v>1255229</v>
      </c>
      <c r="T10">
        <v>1</v>
      </c>
      <c r="U10" s="19">
        <v>187500000</v>
      </c>
      <c r="V10" t="s">
        <v>72</v>
      </c>
      <c r="W10" s="19">
        <v>1255230</v>
      </c>
      <c r="X10" t="s">
        <v>121</v>
      </c>
      <c r="AC10" t="s">
        <v>122</v>
      </c>
      <c r="AD10" t="s">
        <v>37</v>
      </c>
    </row>
    <row r="11" spans="1:30" x14ac:dyDescent="0.4">
      <c r="A11" t="s">
        <v>123</v>
      </c>
      <c r="B11" t="s">
        <v>124</v>
      </c>
      <c r="C11" t="s">
        <v>47</v>
      </c>
      <c r="D11" t="s">
        <v>28</v>
      </c>
      <c r="E11" t="s">
        <v>29</v>
      </c>
      <c r="F11" s="1">
        <v>42090</v>
      </c>
      <c r="G11" t="s">
        <v>36</v>
      </c>
      <c r="H11" t="s">
        <v>125</v>
      </c>
      <c r="I11" t="s">
        <v>126</v>
      </c>
      <c r="J11" t="s">
        <v>127</v>
      </c>
      <c r="K11" t="s">
        <v>128</v>
      </c>
      <c r="L11" t="s">
        <v>129</v>
      </c>
      <c r="N11" s="2">
        <v>91695</v>
      </c>
      <c r="O11" s="1">
        <v>45196</v>
      </c>
      <c r="P11" t="s">
        <v>37</v>
      </c>
      <c r="Q11" s="19">
        <v>300000000</v>
      </c>
      <c r="R11" t="s">
        <v>72</v>
      </c>
      <c r="S11" s="19">
        <v>2006754</v>
      </c>
      <c r="T11">
        <v>3</v>
      </c>
      <c r="U11" s="19">
        <v>380000000</v>
      </c>
      <c r="V11" t="s">
        <v>72</v>
      </c>
      <c r="W11" s="19">
        <v>2763252</v>
      </c>
      <c r="X11" t="s">
        <v>130</v>
      </c>
      <c r="AC11" t="s">
        <v>131</v>
      </c>
      <c r="AD11" t="s">
        <v>37</v>
      </c>
    </row>
    <row r="12" spans="1:30" x14ac:dyDescent="0.4">
      <c r="A12" t="s">
        <v>132</v>
      </c>
      <c r="B12" t="s">
        <v>133</v>
      </c>
      <c r="C12" s="9" t="s">
        <v>44</v>
      </c>
      <c r="D12" t="s">
        <v>28</v>
      </c>
      <c r="E12" t="s">
        <v>29</v>
      </c>
      <c r="F12" s="1">
        <v>43343</v>
      </c>
      <c r="G12" t="s">
        <v>36</v>
      </c>
      <c r="H12" t="s">
        <v>134</v>
      </c>
      <c r="I12" t="s">
        <v>69</v>
      </c>
      <c r="J12" t="s">
        <v>135</v>
      </c>
      <c r="K12" t="s">
        <v>136</v>
      </c>
      <c r="L12" t="s">
        <v>137</v>
      </c>
      <c r="M12" t="s">
        <v>46</v>
      </c>
      <c r="N12" s="2">
        <v>50636</v>
      </c>
      <c r="O12" s="1">
        <v>45175</v>
      </c>
      <c r="P12" t="s">
        <v>32</v>
      </c>
      <c r="Q12" s="19">
        <v>750000000</v>
      </c>
      <c r="R12" t="s">
        <v>72</v>
      </c>
      <c r="S12" s="19">
        <v>5077241</v>
      </c>
      <c r="T12">
        <v>3</v>
      </c>
      <c r="U12" s="19">
        <v>960000000</v>
      </c>
      <c r="V12" t="s">
        <v>72</v>
      </c>
      <c r="W12" s="19">
        <v>6974290</v>
      </c>
      <c r="X12" t="s">
        <v>138</v>
      </c>
      <c r="AC12" t="s">
        <v>139</v>
      </c>
      <c r="AD12" t="s">
        <v>34</v>
      </c>
    </row>
    <row r="13" spans="1:30" x14ac:dyDescent="0.4">
      <c r="A13" t="s">
        <v>140</v>
      </c>
      <c r="B13" t="s">
        <v>141</v>
      </c>
      <c r="C13" t="s">
        <v>35</v>
      </c>
      <c r="D13" t="s">
        <v>28</v>
      </c>
      <c r="E13" t="s">
        <v>29</v>
      </c>
      <c r="F13" s="1">
        <v>43376</v>
      </c>
      <c r="G13" t="s">
        <v>36</v>
      </c>
      <c r="H13" t="s">
        <v>142</v>
      </c>
      <c r="I13" t="s">
        <v>143</v>
      </c>
      <c r="J13" t="s">
        <v>144</v>
      </c>
      <c r="K13" t="s">
        <v>145</v>
      </c>
      <c r="L13" t="s">
        <v>146</v>
      </c>
      <c r="M13" t="s">
        <v>46</v>
      </c>
      <c r="N13" s="2">
        <v>14894</v>
      </c>
      <c r="O13" s="1">
        <v>45056</v>
      </c>
      <c r="P13" t="s">
        <v>32</v>
      </c>
      <c r="Q13" s="19">
        <v>550000000</v>
      </c>
      <c r="R13" t="s">
        <v>72</v>
      </c>
      <c r="S13" s="19">
        <v>4101554</v>
      </c>
      <c r="T13">
        <v>4</v>
      </c>
      <c r="U13" s="19">
        <v>4502191</v>
      </c>
      <c r="V13" t="s">
        <v>33</v>
      </c>
      <c r="W13" s="19">
        <v>4502191</v>
      </c>
      <c r="X13" t="s">
        <v>147</v>
      </c>
      <c r="AC13" t="s">
        <v>113</v>
      </c>
      <c r="AD13" t="s">
        <v>34</v>
      </c>
    </row>
    <row r="14" spans="1:30" x14ac:dyDescent="0.4">
      <c r="A14" t="s">
        <v>148</v>
      </c>
      <c r="B14" t="s">
        <v>149</v>
      </c>
      <c r="C14" t="s">
        <v>35</v>
      </c>
      <c r="D14" t="s">
        <v>28</v>
      </c>
      <c r="E14" t="s">
        <v>29</v>
      </c>
      <c r="F14" s="1">
        <v>38722</v>
      </c>
      <c r="G14" t="s">
        <v>36</v>
      </c>
      <c r="H14" t="s">
        <v>150</v>
      </c>
      <c r="I14" t="s">
        <v>151</v>
      </c>
      <c r="J14" t="s">
        <v>152</v>
      </c>
      <c r="K14" t="s">
        <v>153</v>
      </c>
      <c r="L14" t="s">
        <v>154</v>
      </c>
      <c r="M14" t="s">
        <v>38</v>
      </c>
      <c r="N14" s="2">
        <v>41824</v>
      </c>
      <c r="O14" s="1">
        <v>44775</v>
      </c>
      <c r="P14" t="s">
        <v>32</v>
      </c>
      <c r="Q14" s="19">
        <v>4000000000</v>
      </c>
      <c r="R14" t="s">
        <v>72</v>
      </c>
      <c r="S14" s="19">
        <v>29996700</v>
      </c>
      <c r="T14">
        <v>1</v>
      </c>
      <c r="U14" s="19">
        <v>4000000000</v>
      </c>
      <c r="V14" t="s">
        <v>72</v>
      </c>
      <c r="W14" s="19">
        <v>29996700</v>
      </c>
      <c r="AC14" t="s">
        <v>155</v>
      </c>
      <c r="AD14" t="s">
        <v>34</v>
      </c>
    </row>
    <row r="15" spans="1:30" x14ac:dyDescent="0.4">
      <c r="A15" t="s">
        <v>156</v>
      </c>
      <c r="B15" t="s">
        <v>157</v>
      </c>
      <c r="D15" t="s">
        <v>28</v>
      </c>
      <c r="E15" t="s">
        <v>29</v>
      </c>
      <c r="F15" s="1">
        <v>44166</v>
      </c>
      <c r="G15" t="s">
        <v>39</v>
      </c>
      <c r="H15" t="s">
        <v>158</v>
      </c>
      <c r="I15" t="s">
        <v>69</v>
      </c>
      <c r="J15" t="s">
        <v>159</v>
      </c>
      <c r="L15" t="s">
        <v>160</v>
      </c>
      <c r="N15" s="2">
        <v>669220</v>
      </c>
      <c r="O15" s="1">
        <v>44608</v>
      </c>
      <c r="P15" t="s">
        <v>37</v>
      </c>
      <c r="T15">
        <v>1</v>
      </c>
      <c r="V15" t="s">
        <v>33</v>
      </c>
      <c r="X15" t="s">
        <v>161</v>
      </c>
      <c r="AC15" t="s">
        <v>113</v>
      </c>
      <c r="AD15" t="s">
        <v>37</v>
      </c>
    </row>
    <row r="16" spans="1:30" x14ac:dyDescent="0.4">
      <c r="A16" t="s">
        <v>162</v>
      </c>
      <c r="B16" t="s">
        <v>163</v>
      </c>
      <c r="C16" t="s">
        <v>35</v>
      </c>
      <c r="D16" t="s">
        <v>28</v>
      </c>
      <c r="E16" t="s">
        <v>29</v>
      </c>
      <c r="F16" s="1">
        <v>42300</v>
      </c>
      <c r="G16" t="s">
        <v>36</v>
      </c>
      <c r="H16" t="s">
        <v>164</v>
      </c>
      <c r="I16" t="s">
        <v>69</v>
      </c>
      <c r="J16" t="s">
        <v>165</v>
      </c>
      <c r="K16" t="s">
        <v>166</v>
      </c>
      <c r="L16" t="s">
        <v>167</v>
      </c>
      <c r="M16" t="s">
        <v>38</v>
      </c>
      <c r="N16" s="2">
        <v>20502</v>
      </c>
      <c r="O16" s="1">
        <v>44580</v>
      </c>
      <c r="P16" t="s">
        <v>32</v>
      </c>
      <c r="Q16" s="19">
        <v>7000000</v>
      </c>
      <c r="R16" t="s">
        <v>33</v>
      </c>
      <c r="S16" s="19">
        <v>7000000</v>
      </c>
      <c r="T16">
        <v>3</v>
      </c>
      <c r="U16" s="19">
        <v>17171162</v>
      </c>
      <c r="V16" t="s">
        <v>33</v>
      </c>
      <c r="W16" s="19">
        <v>17171162</v>
      </c>
      <c r="X16" t="s">
        <v>168</v>
      </c>
      <c r="AC16" t="s">
        <v>169</v>
      </c>
      <c r="AD16" t="s">
        <v>34</v>
      </c>
    </row>
    <row r="17" spans="1:30" x14ac:dyDescent="0.4">
      <c r="A17" t="s">
        <v>170</v>
      </c>
      <c r="B17" t="s">
        <v>171</v>
      </c>
      <c r="C17" t="s">
        <v>35</v>
      </c>
      <c r="D17" t="s">
        <v>28</v>
      </c>
      <c r="E17" t="s">
        <v>29</v>
      </c>
      <c r="F17" s="1">
        <v>42535</v>
      </c>
      <c r="G17" t="s">
        <v>36</v>
      </c>
      <c r="H17" t="s">
        <v>172</v>
      </c>
      <c r="I17" t="s">
        <v>173</v>
      </c>
      <c r="J17" t="s">
        <v>174</v>
      </c>
      <c r="K17" t="s">
        <v>174</v>
      </c>
      <c r="L17" t="s">
        <v>175</v>
      </c>
      <c r="M17" t="s">
        <v>38</v>
      </c>
      <c r="N17" s="2">
        <v>28807</v>
      </c>
      <c r="O17" s="1">
        <v>44352</v>
      </c>
      <c r="P17" t="s">
        <v>37</v>
      </c>
      <c r="Q17" s="19">
        <v>155000000</v>
      </c>
      <c r="R17" t="s">
        <v>72</v>
      </c>
      <c r="S17" s="19">
        <v>1415459</v>
      </c>
      <c r="T17">
        <v>2</v>
      </c>
      <c r="U17" s="19">
        <v>155000000</v>
      </c>
      <c r="V17" t="s">
        <v>72</v>
      </c>
      <c r="W17" s="19">
        <v>1415460</v>
      </c>
      <c r="X17" t="s">
        <v>176</v>
      </c>
      <c r="AC17" t="s">
        <v>177</v>
      </c>
      <c r="AD17" t="s">
        <v>37</v>
      </c>
    </row>
    <row r="18" spans="1:30" x14ac:dyDescent="0.4">
      <c r="A18" t="s">
        <v>178</v>
      </c>
      <c r="B18" t="s">
        <v>179</v>
      </c>
      <c r="C18" t="s">
        <v>180</v>
      </c>
      <c r="D18" t="s">
        <v>28</v>
      </c>
      <c r="E18" t="s">
        <v>29</v>
      </c>
      <c r="F18" s="1">
        <v>42736</v>
      </c>
      <c r="G18" t="s">
        <v>30</v>
      </c>
      <c r="H18" t="s">
        <v>181</v>
      </c>
      <c r="I18" t="s">
        <v>182</v>
      </c>
      <c r="J18" t="s">
        <v>183</v>
      </c>
      <c r="K18" t="s">
        <v>184</v>
      </c>
      <c r="L18" t="s">
        <v>185</v>
      </c>
      <c r="N18" s="2">
        <v>257562</v>
      </c>
      <c r="O18" s="1">
        <v>44258</v>
      </c>
      <c r="P18" t="s">
        <v>32</v>
      </c>
      <c r="T18">
        <v>3</v>
      </c>
      <c r="V18" t="s">
        <v>33</v>
      </c>
      <c r="X18" t="s">
        <v>186</v>
      </c>
      <c r="AC18" t="s">
        <v>187</v>
      </c>
      <c r="AD18" t="s">
        <v>34</v>
      </c>
    </row>
    <row r="19" spans="1:30" x14ac:dyDescent="0.4">
      <c r="A19" t="s">
        <v>188</v>
      </c>
      <c r="B19" t="s">
        <v>189</v>
      </c>
      <c r="C19" t="s">
        <v>63</v>
      </c>
      <c r="D19" t="s">
        <v>28</v>
      </c>
      <c r="E19" t="s">
        <v>29</v>
      </c>
      <c r="F19" s="1">
        <v>43586</v>
      </c>
      <c r="G19" t="s">
        <v>36</v>
      </c>
      <c r="H19" t="s">
        <v>190</v>
      </c>
      <c r="I19" t="s">
        <v>191</v>
      </c>
      <c r="J19" t="s">
        <v>192</v>
      </c>
      <c r="K19" t="s">
        <v>193</v>
      </c>
      <c r="L19" t="s">
        <v>194</v>
      </c>
      <c r="M19" t="s">
        <v>46</v>
      </c>
      <c r="N19" s="2">
        <v>47559</v>
      </c>
      <c r="O19" s="1">
        <v>44188</v>
      </c>
      <c r="P19" t="s">
        <v>32</v>
      </c>
      <c r="Q19" s="19">
        <v>230000000</v>
      </c>
      <c r="R19" t="s">
        <v>72</v>
      </c>
      <c r="S19" s="19">
        <v>2221491</v>
      </c>
      <c r="T19">
        <v>1</v>
      </c>
      <c r="U19" s="19">
        <v>230000000</v>
      </c>
      <c r="V19" t="s">
        <v>72</v>
      </c>
      <c r="W19" s="19">
        <v>2221492</v>
      </c>
      <c r="X19" t="s">
        <v>195</v>
      </c>
      <c r="AC19" t="s">
        <v>122</v>
      </c>
      <c r="AD19" t="s">
        <v>34</v>
      </c>
    </row>
    <row r="20" spans="1:30" x14ac:dyDescent="0.4">
      <c r="A20" t="s">
        <v>196</v>
      </c>
      <c r="B20" t="s">
        <v>197</v>
      </c>
      <c r="C20" s="9" t="s">
        <v>44</v>
      </c>
      <c r="D20" t="s">
        <v>28</v>
      </c>
      <c r="E20" t="s">
        <v>29</v>
      </c>
      <c r="F20" s="1">
        <v>41319</v>
      </c>
      <c r="G20" t="s">
        <v>36</v>
      </c>
      <c r="H20" t="s">
        <v>198</v>
      </c>
      <c r="I20" t="s">
        <v>199</v>
      </c>
      <c r="J20" t="s">
        <v>200</v>
      </c>
      <c r="K20" t="s">
        <v>201</v>
      </c>
      <c r="L20" t="s">
        <v>202</v>
      </c>
      <c r="N20" s="2">
        <v>84577</v>
      </c>
      <c r="O20" s="1">
        <v>44146</v>
      </c>
      <c r="P20" t="s">
        <v>32</v>
      </c>
      <c r="Q20" s="19">
        <v>100000000</v>
      </c>
      <c r="R20" t="s">
        <v>72</v>
      </c>
      <c r="S20" s="19">
        <v>948657</v>
      </c>
      <c r="T20">
        <v>3</v>
      </c>
      <c r="U20" s="19">
        <v>100000000</v>
      </c>
      <c r="V20" t="s">
        <v>72</v>
      </c>
      <c r="W20" s="19">
        <v>948658</v>
      </c>
      <c r="X20" t="s">
        <v>203</v>
      </c>
      <c r="AC20" t="s">
        <v>204</v>
      </c>
      <c r="AD20" t="s">
        <v>34</v>
      </c>
    </row>
    <row r="21" spans="1:30" x14ac:dyDescent="0.4">
      <c r="A21" t="s">
        <v>205</v>
      </c>
      <c r="B21" t="s">
        <v>206</v>
      </c>
      <c r="C21" s="9" t="s">
        <v>44</v>
      </c>
      <c r="D21" t="s">
        <v>28</v>
      </c>
      <c r="E21" t="s">
        <v>29</v>
      </c>
      <c r="F21" s="1">
        <v>43265</v>
      </c>
      <c r="G21" t="s">
        <v>36</v>
      </c>
      <c r="H21" t="s">
        <v>207</v>
      </c>
      <c r="I21" t="s">
        <v>208</v>
      </c>
      <c r="J21" t="s">
        <v>209</v>
      </c>
      <c r="K21" t="s">
        <v>210</v>
      </c>
      <c r="L21" t="s">
        <v>211</v>
      </c>
      <c r="M21" t="s">
        <v>31</v>
      </c>
      <c r="N21" s="2">
        <v>159066</v>
      </c>
      <c r="O21" s="1">
        <v>44118</v>
      </c>
      <c r="P21" t="s">
        <v>32</v>
      </c>
      <c r="Q21" s="19">
        <v>20000000</v>
      </c>
      <c r="R21" t="s">
        <v>72</v>
      </c>
      <c r="S21" s="19">
        <v>190219</v>
      </c>
      <c r="T21">
        <v>1</v>
      </c>
      <c r="U21" s="19">
        <v>20000000</v>
      </c>
      <c r="V21" t="s">
        <v>72</v>
      </c>
      <c r="W21" s="19">
        <v>190220</v>
      </c>
      <c r="X21" t="s">
        <v>212</v>
      </c>
      <c r="AC21" t="s">
        <v>213</v>
      </c>
      <c r="AD21" t="s">
        <v>34</v>
      </c>
    </row>
    <row r="22" spans="1:30" x14ac:dyDescent="0.4">
      <c r="A22" t="s">
        <v>214</v>
      </c>
      <c r="B22" t="s">
        <v>215</v>
      </c>
      <c r="C22" t="s">
        <v>35</v>
      </c>
      <c r="D22" t="s">
        <v>28</v>
      </c>
      <c r="E22" t="s">
        <v>29</v>
      </c>
      <c r="F22" s="1">
        <v>42767</v>
      </c>
      <c r="G22" t="s">
        <v>36</v>
      </c>
      <c r="H22" t="s">
        <v>216</v>
      </c>
      <c r="I22" t="s">
        <v>217</v>
      </c>
      <c r="J22" t="s">
        <v>218</v>
      </c>
      <c r="K22" t="s">
        <v>219</v>
      </c>
      <c r="L22" t="s">
        <v>220</v>
      </c>
      <c r="M22" t="s">
        <v>38</v>
      </c>
      <c r="N22" s="2">
        <v>63348</v>
      </c>
      <c r="O22" s="1">
        <v>44098</v>
      </c>
      <c r="P22" t="s">
        <v>32</v>
      </c>
      <c r="Q22" s="19">
        <v>1001000000</v>
      </c>
      <c r="R22" t="s">
        <v>72</v>
      </c>
      <c r="S22" s="19">
        <v>9493629</v>
      </c>
      <c r="T22">
        <v>3</v>
      </c>
      <c r="U22" s="19">
        <v>18270874</v>
      </c>
      <c r="V22" t="s">
        <v>33</v>
      </c>
      <c r="W22" s="19">
        <v>18270874</v>
      </c>
      <c r="X22" t="s">
        <v>221</v>
      </c>
      <c r="AC22" t="s">
        <v>222</v>
      </c>
      <c r="AD22" t="s">
        <v>34</v>
      </c>
    </row>
    <row r="23" spans="1:30" x14ac:dyDescent="0.4">
      <c r="A23" t="s">
        <v>223</v>
      </c>
      <c r="B23" t="s">
        <v>224</v>
      </c>
      <c r="C23" t="s">
        <v>47</v>
      </c>
      <c r="D23" t="s">
        <v>28</v>
      </c>
      <c r="E23" t="s">
        <v>29</v>
      </c>
      <c r="F23" s="1">
        <v>43565</v>
      </c>
      <c r="G23" t="s">
        <v>36</v>
      </c>
      <c r="H23" t="s">
        <v>225</v>
      </c>
      <c r="I23" t="s">
        <v>151</v>
      </c>
      <c r="J23" t="s">
        <v>226</v>
      </c>
      <c r="K23" t="s">
        <v>227</v>
      </c>
      <c r="L23" t="s">
        <v>228</v>
      </c>
      <c r="N23" s="2">
        <v>43149</v>
      </c>
      <c r="O23" s="1">
        <v>44074</v>
      </c>
      <c r="P23" t="s">
        <v>32</v>
      </c>
      <c r="Q23" s="19">
        <v>400003200</v>
      </c>
      <c r="R23" t="s">
        <v>72</v>
      </c>
      <c r="S23" s="19">
        <v>3773693</v>
      </c>
      <c r="T23">
        <v>2</v>
      </c>
      <c r="U23" s="19">
        <v>599203200</v>
      </c>
      <c r="V23" t="s">
        <v>72</v>
      </c>
      <c r="W23" s="19">
        <v>5618242</v>
      </c>
      <c r="X23" t="s">
        <v>229</v>
      </c>
      <c r="AC23" t="s">
        <v>122</v>
      </c>
      <c r="AD23" t="s">
        <v>34</v>
      </c>
    </row>
    <row r="24" spans="1:30" x14ac:dyDescent="0.4">
      <c r="A24" t="s">
        <v>230</v>
      </c>
      <c r="B24" t="s">
        <v>231</v>
      </c>
      <c r="C24" s="9" t="s">
        <v>44</v>
      </c>
      <c r="D24" t="s">
        <v>28</v>
      </c>
      <c r="E24" t="s">
        <v>29</v>
      </c>
      <c r="F24" s="1">
        <v>42633</v>
      </c>
      <c r="G24" t="s">
        <v>36</v>
      </c>
      <c r="H24" t="s">
        <v>232</v>
      </c>
      <c r="I24" t="s">
        <v>233</v>
      </c>
      <c r="J24" t="s">
        <v>234</v>
      </c>
      <c r="L24" t="s">
        <v>235</v>
      </c>
      <c r="N24" s="2">
        <v>2012021</v>
      </c>
      <c r="O24" s="1">
        <v>44067</v>
      </c>
      <c r="P24" t="s">
        <v>37</v>
      </c>
      <c r="T24">
        <v>1</v>
      </c>
      <c r="V24" t="s">
        <v>33</v>
      </c>
      <c r="X24" t="s">
        <v>236</v>
      </c>
      <c r="AC24" t="s">
        <v>237</v>
      </c>
      <c r="AD24" t="s">
        <v>37</v>
      </c>
    </row>
    <row r="25" spans="1:30" x14ac:dyDescent="0.4">
      <c r="A25" t="s">
        <v>238</v>
      </c>
      <c r="B25" t="s">
        <v>239</v>
      </c>
      <c r="C25" s="9" t="s">
        <v>44</v>
      </c>
      <c r="D25" t="s">
        <v>28</v>
      </c>
      <c r="E25" t="s">
        <v>29</v>
      </c>
      <c r="F25" s="1">
        <v>43909</v>
      </c>
      <c r="G25" t="s">
        <v>36</v>
      </c>
      <c r="H25" t="s">
        <v>240</v>
      </c>
      <c r="I25" t="s">
        <v>241</v>
      </c>
      <c r="J25" t="s">
        <v>242</v>
      </c>
      <c r="K25" t="s">
        <v>243</v>
      </c>
      <c r="L25" t="s">
        <v>244</v>
      </c>
      <c r="N25" s="2">
        <v>325054</v>
      </c>
      <c r="O25" s="1">
        <v>43978</v>
      </c>
      <c r="P25" t="s">
        <v>37</v>
      </c>
      <c r="T25">
        <v>1</v>
      </c>
      <c r="V25" t="s">
        <v>33</v>
      </c>
      <c r="X25" t="s">
        <v>245</v>
      </c>
      <c r="AC25" t="s">
        <v>246</v>
      </c>
      <c r="AD25" t="s">
        <v>37</v>
      </c>
    </row>
    <row r="26" spans="1:30" x14ac:dyDescent="0.4">
      <c r="A26" t="s">
        <v>247</v>
      </c>
      <c r="B26" t="s">
        <v>248</v>
      </c>
      <c r="D26" t="s">
        <v>28</v>
      </c>
      <c r="E26" t="s">
        <v>29</v>
      </c>
      <c r="F26" s="1">
        <v>42887</v>
      </c>
      <c r="G26" t="s">
        <v>36</v>
      </c>
      <c r="H26" t="s">
        <v>249</v>
      </c>
      <c r="I26" t="s">
        <v>69</v>
      </c>
      <c r="J26" t="s">
        <v>250</v>
      </c>
      <c r="K26" t="s">
        <v>251</v>
      </c>
      <c r="L26" t="s">
        <v>252</v>
      </c>
      <c r="N26" s="2">
        <v>113596</v>
      </c>
      <c r="O26" s="1">
        <v>43902</v>
      </c>
      <c r="P26" t="s">
        <v>37</v>
      </c>
      <c r="Q26" s="19">
        <v>45000000</v>
      </c>
      <c r="R26" t="s">
        <v>72</v>
      </c>
      <c r="S26" s="19">
        <v>429918</v>
      </c>
      <c r="T26">
        <v>2</v>
      </c>
      <c r="U26" s="19">
        <v>45000000</v>
      </c>
      <c r="V26" t="s">
        <v>72</v>
      </c>
      <c r="W26" s="19">
        <v>429918</v>
      </c>
      <c r="X26" t="s">
        <v>253</v>
      </c>
      <c r="AC26" t="s">
        <v>122</v>
      </c>
      <c r="AD26" t="s">
        <v>37</v>
      </c>
    </row>
    <row r="27" spans="1:30" x14ac:dyDescent="0.4">
      <c r="A27" t="s">
        <v>254</v>
      </c>
      <c r="B27" t="s">
        <v>255</v>
      </c>
      <c r="C27" s="9" t="s">
        <v>44</v>
      </c>
      <c r="D27" t="s">
        <v>28</v>
      </c>
      <c r="E27" t="s">
        <v>29</v>
      </c>
      <c r="F27" s="1">
        <v>43235</v>
      </c>
      <c r="G27" t="s">
        <v>36</v>
      </c>
      <c r="H27" t="s">
        <v>225</v>
      </c>
      <c r="I27" t="s">
        <v>256</v>
      </c>
      <c r="J27" t="s">
        <v>257</v>
      </c>
      <c r="L27" t="s">
        <v>258</v>
      </c>
      <c r="N27" s="2">
        <v>872760</v>
      </c>
      <c r="O27" s="1">
        <v>43852</v>
      </c>
      <c r="P27" t="s">
        <v>37</v>
      </c>
      <c r="T27">
        <v>1</v>
      </c>
      <c r="V27" t="s">
        <v>33</v>
      </c>
      <c r="X27" t="s">
        <v>259</v>
      </c>
      <c r="AC27" t="s">
        <v>122</v>
      </c>
      <c r="AD27" t="s">
        <v>37</v>
      </c>
    </row>
    <row r="28" spans="1:30" x14ac:dyDescent="0.4">
      <c r="A28" t="s">
        <v>260</v>
      </c>
      <c r="B28" t="s">
        <v>261</v>
      </c>
      <c r="C28" s="9" t="s">
        <v>44</v>
      </c>
      <c r="D28" t="s">
        <v>28</v>
      </c>
      <c r="E28" t="s">
        <v>29</v>
      </c>
      <c r="F28" s="1">
        <v>43189</v>
      </c>
      <c r="G28" t="s">
        <v>36</v>
      </c>
      <c r="H28" t="s">
        <v>262</v>
      </c>
      <c r="I28" t="s">
        <v>263</v>
      </c>
      <c r="J28" t="s">
        <v>264</v>
      </c>
      <c r="K28" t="s">
        <v>265</v>
      </c>
      <c r="L28" t="s">
        <v>266</v>
      </c>
      <c r="N28" s="2">
        <v>79624</v>
      </c>
      <c r="O28" s="1">
        <v>43846</v>
      </c>
      <c r="P28" t="s">
        <v>37</v>
      </c>
      <c r="Q28" s="19">
        <v>100000000</v>
      </c>
      <c r="R28" t="s">
        <v>72</v>
      </c>
      <c r="S28" s="19">
        <v>907540</v>
      </c>
      <c r="T28">
        <v>1</v>
      </c>
      <c r="U28" s="19">
        <v>100000000</v>
      </c>
      <c r="V28" t="s">
        <v>72</v>
      </c>
      <c r="W28" s="19">
        <v>907540</v>
      </c>
      <c r="X28" t="s">
        <v>267</v>
      </c>
      <c r="AC28" t="s">
        <v>268</v>
      </c>
      <c r="AD28" t="s">
        <v>37</v>
      </c>
    </row>
    <row r="29" spans="1:30" x14ac:dyDescent="0.4">
      <c r="A29" t="s">
        <v>269</v>
      </c>
      <c r="B29" t="s">
        <v>270</v>
      </c>
      <c r="C29" s="9" t="s">
        <v>44</v>
      </c>
      <c r="D29" t="s">
        <v>28</v>
      </c>
      <c r="E29" t="s">
        <v>29</v>
      </c>
      <c r="F29" s="1">
        <v>42923</v>
      </c>
      <c r="G29" t="s">
        <v>36</v>
      </c>
      <c r="H29" t="s">
        <v>271</v>
      </c>
      <c r="I29" t="s">
        <v>272</v>
      </c>
      <c r="J29" t="s">
        <v>273</v>
      </c>
      <c r="K29" t="s">
        <v>274</v>
      </c>
      <c r="L29" t="s">
        <v>275</v>
      </c>
      <c r="N29" s="2">
        <v>63415</v>
      </c>
      <c r="O29" s="1">
        <v>43831</v>
      </c>
      <c r="P29" t="s">
        <v>37</v>
      </c>
      <c r="T29">
        <v>2</v>
      </c>
      <c r="U29" s="19">
        <v>38000000</v>
      </c>
      <c r="V29" t="s">
        <v>72</v>
      </c>
      <c r="W29" s="19">
        <v>336149</v>
      </c>
      <c r="X29" t="s">
        <v>276</v>
      </c>
      <c r="AC29" t="s">
        <v>277</v>
      </c>
      <c r="AD29" t="s">
        <v>37</v>
      </c>
    </row>
    <row r="30" spans="1:30" x14ac:dyDescent="0.4">
      <c r="A30" t="s">
        <v>278</v>
      </c>
      <c r="B30" t="s">
        <v>279</v>
      </c>
      <c r="D30" t="s">
        <v>28</v>
      </c>
      <c r="E30" t="s">
        <v>29</v>
      </c>
      <c r="F30" s="1">
        <v>43466</v>
      </c>
      <c r="G30" t="s">
        <v>30</v>
      </c>
      <c r="H30" t="s">
        <v>280</v>
      </c>
      <c r="I30" t="s">
        <v>281</v>
      </c>
      <c r="J30" t="s">
        <v>282</v>
      </c>
      <c r="K30" t="s">
        <v>282</v>
      </c>
      <c r="L30" t="s">
        <v>283</v>
      </c>
      <c r="N30" s="2">
        <v>2048010</v>
      </c>
      <c r="O30" s="1">
        <v>43818</v>
      </c>
      <c r="P30" t="s">
        <v>37</v>
      </c>
      <c r="T30">
        <v>1</v>
      </c>
      <c r="V30" t="s">
        <v>33</v>
      </c>
      <c r="X30" t="s">
        <v>284</v>
      </c>
      <c r="AC30" t="s">
        <v>285</v>
      </c>
      <c r="AD30" t="s">
        <v>37</v>
      </c>
    </row>
    <row r="31" spans="1:30" x14ac:dyDescent="0.4">
      <c r="A31" t="s">
        <v>286</v>
      </c>
      <c r="B31" t="s">
        <v>287</v>
      </c>
      <c r="C31" s="9" t="s">
        <v>44</v>
      </c>
      <c r="D31" t="s">
        <v>28</v>
      </c>
      <c r="E31" t="s">
        <v>29</v>
      </c>
      <c r="F31" s="1">
        <v>43662</v>
      </c>
      <c r="G31" t="s">
        <v>36</v>
      </c>
      <c r="H31" t="s">
        <v>288</v>
      </c>
      <c r="I31" t="s">
        <v>289</v>
      </c>
      <c r="J31" t="s">
        <v>290</v>
      </c>
      <c r="L31" t="s">
        <v>291</v>
      </c>
      <c r="N31" s="2">
        <v>1052688</v>
      </c>
      <c r="O31" s="1">
        <v>43678</v>
      </c>
      <c r="P31" t="s">
        <v>37</v>
      </c>
      <c r="T31">
        <v>1</v>
      </c>
      <c r="V31" t="s">
        <v>33</v>
      </c>
      <c r="X31" t="s">
        <v>292</v>
      </c>
      <c r="AC31" t="s">
        <v>293</v>
      </c>
      <c r="AD31" t="s">
        <v>37</v>
      </c>
    </row>
    <row r="32" spans="1:30" x14ac:dyDescent="0.4">
      <c r="A32" t="s">
        <v>294</v>
      </c>
      <c r="B32" t="s">
        <v>295</v>
      </c>
      <c r="C32" s="9" t="s">
        <v>44</v>
      </c>
      <c r="D32" t="s">
        <v>28</v>
      </c>
      <c r="E32" t="s">
        <v>29</v>
      </c>
      <c r="F32" s="1">
        <v>42736</v>
      </c>
      <c r="G32" t="s">
        <v>30</v>
      </c>
      <c r="H32" t="s">
        <v>296</v>
      </c>
      <c r="I32" t="s">
        <v>217</v>
      </c>
      <c r="J32" t="s">
        <v>297</v>
      </c>
      <c r="K32" t="s">
        <v>298</v>
      </c>
      <c r="L32" t="s">
        <v>299</v>
      </c>
      <c r="M32" t="s">
        <v>38</v>
      </c>
      <c r="N32" s="2">
        <v>88627</v>
      </c>
      <c r="O32" s="1">
        <v>43586</v>
      </c>
      <c r="P32" t="s">
        <v>37</v>
      </c>
      <c r="Q32" s="19">
        <v>200000000</v>
      </c>
      <c r="R32" t="s">
        <v>72</v>
      </c>
      <c r="S32" s="19">
        <v>1794478</v>
      </c>
      <c r="T32">
        <v>2</v>
      </c>
      <c r="U32" s="19">
        <v>235000000</v>
      </c>
      <c r="V32" t="s">
        <v>72</v>
      </c>
      <c r="W32" s="19">
        <v>2110563</v>
      </c>
      <c r="X32" t="s">
        <v>300</v>
      </c>
      <c r="AC32" t="s">
        <v>301</v>
      </c>
      <c r="AD32" t="s">
        <v>37</v>
      </c>
    </row>
    <row r="33" spans="1:30" x14ac:dyDescent="0.4">
      <c r="A33" t="s">
        <v>302</v>
      </c>
      <c r="B33" t="s">
        <v>303</v>
      </c>
      <c r="D33" t="s">
        <v>28</v>
      </c>
      <c r="E33" t="s">
        <v>29</v>
      </c>
      <c r="F33" s="1">
        <v>43313</v>
      </c>
      <c r="G33" t="s">
        <v>36</v>
      </c>
      <c r="H33" t="s">
        <v>304</v>
      </c>
      <c r="I33" t="s">
        <v>69</v>
      </c>
      <c r="J33" t="s">
        <v>305</v>
      </c>
      <c r="K33" t="s">
        <v>306</v>
      </c>
      <c r="L33" t="s">
        <v>307</v>
      </c>
      <c r="N33" s="2">
        <v>853089</v>
      </c>
      <c r="O33" s="1">
        <v>43410</v>
      </c>
      <c r="P33" t="s">
        <v>37</v>
      </c>
      <c r="T33">
        <v>1</v>
      </c>
      <c r="V33" t="s">
        <v>33</v>
      </c>
      <c r="X33" t="s">
        <v>308</v>
      </c>
      <c r="AA33" t="s">
        <v>309</v>
      </c>
      <c r="AB33" t="s">
        <v>310</v>
      </c>
      <c r="AC33" t="s">
        <v>311</v>
      </c>
      <c r="AD33" t="s">
        <v>312</v>
      </c>
    </row>
    <row r="34" spans="1:30" x14ac:dyDescent="0.4">
      <c r="A34" t="s">
        <v>313</v>
      </c>
      <c r="B34" t="s">
        <v>314</v>
      </c>
      <c r="C34" s="9" t="s">
        <v>44</v>
      </c>
      <c r="D34" t="s">
        <v>28</v>
      </c>
      <c r="E34" t="s">
        <v>29</v>
      </c>
      <c r="F34" s="1">
        <v>42856</v>
      </c>
      <c r="G34" t="s">
        <v>39</v>
      </c>
      <c r="H34" t="s">
        <v>315</v>
      </c>
      <c r="I34" t="s">
        <v>316</v>
      </c>
      <c r="J34" t="s">
        <v>317</v>
      </c>
      <c r="K34" t="s">
        <v>318</v>
      </c>
      <c r="L34" t="s">
        <v>319</v>
      </c>
      <c r="N34" s="2">
        <v>1914079</v>
      </c>
      <c r="O34" s="1">
        <v>43101</v>
      </c>
      <c r="P34" t="s">
        <v>37</v>
      </c>
      <c r="T34">
        <v>1</v>
      </c>
      <c r="V34" t="s">
        <v>33</v>
      </c>
      <c r="X34" t="s">
        <v>320</v>
      </c>
      <c r="AC34" t="s">
        <v>222</v>
      </c>
      <c r="AD34" t="s">
        <v>37</v>
      </c>
    </row>
    <row r="35" spans="1:30" x14ac:dyDescent="0.4">
      <c r="F35" s="1"/>
      <c r="N35" s="2"/>
    </row>
    <row r="36" spans="1:30" x14ac:dyDescent="0.4">
      <c r="C36" s="9"/>
      <c r="F36" s="1"/>
      <c r="N36" s="2"/>
    </row>
    <row r="37" spans="1:30" x14ac:dyDescent="0.4">
      <c r="F37" s="1"/>
      <c r="N37" s="2"/>
    </row>
    <row r="38" spans="1:30" x14ac:dyDescent="0.4">
      <c r="F38" s="1"/>
      <c r="N38" s="2"/>
    </row>
    <row r="39" spans="1:30" x14ac:dyDescent="0.4">
      <c r="C39" s="9"/>
      <c r="F39" s="1"/>
      <c r="N39" s="2"/>
    </row>
    <row r="40" spans="1:30" x14ac:dyDescent="0.4">
      <c r="F40" s="1"/>
      <c r="N40" s="2"/>
    </row>
    <row r="41" spans="1:30" x14ac:dyDescent="0.4">
      <c r="F41" s="1"/>
      <c r="N41" s="2"/>
    </row>
    <row r="42" spans="1:30" x14ac:dyDescent="0.4">
      <c r="C42" s="9"/>
      <c r="F42" s="1"/>
      <c r="N42" s="2"/>
    </row>
    <row r="43" spans="1:30" x14ac:dyDescent="0.4">
      <c r="C43" s="9"/>
      <c r="F43" s="1"/>
      <c r="N43" s="2"/>
    </row>
    <row r="44" spans="1:30" x14ac:dyDescent="0.4">
      <c r="F44" s="1"/>
      <c r="N44" s="2"/>
    </row>
    <row r="45" spans="1:30" x14ac:dyDescent="0.4">
      <c r="C45" s="9"/>
      <c r="F45" s="1"/>
      <c r="N45" s="2"/>
    </row>
    <row r="46" spans="1:30" x14ac:dyDescent="0.4">
      <c r="C46" s="9"/>
      <c r="N46" s="2"/>
    </row>
    <row r="47" spans="1:30" x14ac:dyDescent="0.4">
      <c r="N47" s="2"/>
    </row>
    <row r="48" spans="1:30" x14ac:dyDescent="0.4">
      <c r="F48" s="1"/>
      <c r="N48" s="2"/>
    </row>
    <row r="49" spans="3:15" x14ac:dyDescent="0.4">
      <c r="C49" s="9"/>
      <c r="F49" s="1"/>
    </row>
    <row r="50" spans="3:15" x14ac:dyDescent="0.4">
      <c r="C50" s="9"/>
      <c r="F50" s="1"/>
    </row>
    <row r="51" spans="3:15" x14ac:dyDescent="0.4">
      <c r="F51" s="1"/>
      <c r="N51" s="2"/>
      <c r="O51" s="1"/>
    </row>
    <row r="52" spans="3:15" x14ac:dyDescent="0.4">
      <c r="F52" s="1"/>
      <c r="N52" s="2"/>
      <c r="O52" s="1"/>
    </row>
    <row r="53" spans="3:15" x14ac:dyDescent="0.4">
      <c r="F53" s="1"/>
      <c r="N53" s="2"/>
      <c r="O53" s="1"/>
    </row>
    <row r="54" spans="3:15" x14ac:dyDescent="0.4">
      <c r="F54" s="1"/>
      <c r="O54" s="1"/>
    </row>
    <row r="55" spans="3:15" x14ac:dyDescent="0.4">
      <c r="F55" s="1"/>
      <c r="N55" s="2"/>
      <c r="O55" s="1"/>
    </row>
    <row r="56" spans="3:15" x14ac:dyDescent="0.4">
      <c r="C56" s="9"/>
      <c r="F56" s="1"/>
      <c r="O56" s="1"/>
    </row>
    <row r="57" spans="3:15" x14ac:dyDescent="0.4">
      <c r="F57" s="1"/>
      <c r="N57" s="2"/>
      <c r="O57" s="1"/>
    </row>
    <row r="58" spans="3:15" x14ac:dyDescent="0.4">
      <c r="C58" s="9"/>
      <c r="F58" s="1"/>
      <c r="N58" s="2"/>
      <c r="O58" s="1"/>
    </row>
    <row r="59" spans="3:15" x14ac:dyDescent="0.4">
      <c r="F59" s="1"/>
      <c r="N59" s="2"/>
      <c r="O59" s="1"/>
    </row>
    <row r="60" spans="3:15" x14ac:dyDescent="0.4">
      <c r="F60" s="1"/>
      <c r="N60" s="2"/>
      <c r="O60" s="1"/>
    </row>
    <row r="61" spans="3:15" x14ac:dyDescent="0.4">
      <c r="C61" s="9"/>
      <c r="F61" s="1"/>
      <c r="O61" s="1"/>
    </row>
    <row r="62" spans="3:15" x14ac:dyDescent="0.4">
      <c r="F62" s="1"/>
      <c r="N62" s="2"/>
      <c r="O62" s="1"/>
    </row>
    <row r="63" spans="3:15" x14ac:dyDescent="0.4">
      <c r="F63" s="1"/>
      <c r="O63" s="1"/>
    </row>
    <row r="64" spans="3:15" x14ac:dyDescent="0.4">
      <c r="C64" s="9"/>
      <c r="F64" s="1"/>
      <c r="N64" s="2"/>
      <c r="O64" s="1"/>
    </row>
    <row r="65" spans="3:15" x14ac:dyDescent="0.4">
      <c r="F65" s="1"/>
      <c r="N65" s="2"/>
      <c r="O65" s="1"/>
    </row>
    <row r="66" spans="3:15" x14ac:dyDescent="0.4">
      <c r="C66" s="9"/>
      <c r="F66" s="1"/>
      <c r="N66" s="2"/>
      <c r="O66" s="1"/>
    </row>
    <row r="67" spans="3:15" x14ac:dyDescent="0.4">
      <c r="F67" s="1"/>
      <c r="O67" s="1"/>
    </row>
    <row r="68" spans="3:15" x14ac:dyDescent="0.4">
      <c r="F68" s="1"/>
      <c r="N68" s="2"/>
      <c r="O68" s="1"/>
    </row>
    <row r="69" spans="3:15" x14ac:dyDescent="0.4">
      <c r="C69" s="9"/>
      <c r="F69" s="1"/>
      <c r="N69" s="2"/>
      <c r="O69" s="1"/>
    </row>
    <row r="70" spans="3:15" x14ac:dyDescent="0.4">
      <c r="F70" s="1"/>
      <c r="N70" s="2"/>
      <c r="O70" s="1"/>
    </row>
    <row r="71" spans="3:15" x14ac:dyDescent="0.4">
      <c r="F71" s="1"/>
      <c r="N71" s="2"/>
      <c r="O71" s="1"/>
    </row>
    <row r="72" spans="3:15" x14ac:dyDescent="0.4">
      <c r="C72" s="9"/>
      <c r="F72" s="1"/>
      <c r="N72" s="2"/>
      <c r="O72" s="1"/>
    </row>
    <row r="73" spans="3:15" x14ac:dyDescent="0.4">
      <c r="F73" s="1"/>
      <c r="N73" s="2"/>
      <c r="O73" s="1"/>
    </row>
    <row r="74" spans="3:15" x14ac:dyDescent="0.4">
      <c r="F74" s="1"/>
      <c r="N74" s="2"/>
      <c r="O74" s="1"/>
    </row>
    <row r="75" spans="3:15" x14ac:dyDescent="0.4">
      <c r="C75" s="9"/>
      <c r="F75" s="1"/>
      <c r="N75" s="2"/>
      <c r="O75" s="1"/>
    </row>
    <row r="76" spans="3:15" x14ac:dyDescent="0.4">
      <c r="C76" s="9"/>
      <c r="F76" s="1"/>
      <c r="N76" s="2"/>
      <c r="O76" s="1"/>
    </row>
    <row r="77" spans="3:15" x14ac:dyDescent="0.4">
      <c r="F77" s="1"/>
      <c r="N77" s="2"/>
      <c r="O77" s="1"/>
    </row>
    <row r="78" spans="3:15" x14ac:dyDescent="0.4">
      <c r="F78" s="1"/>
      <c r="N78" s="2"/>
      <c r="O78" s="1"/>
    </row>
    <row r="79" spans="3:15" x14ac:dyDescent="0.4">
      <c r="C79" s="9"/>
      <c r="F79" s="1"/>
      <c r="N79" s="2"/>
      <c r="O79" s="1"/>
    </row>
    <row r="80" spans="3:15" x14ac:dyDescent="0.4">
      <c r="F80" s="1"/>
      <c r="N80" s="2"/>
      <c r="O80" s="1"/>
    </row>
    <row r="81" spans="3:15" x14ac:dyDescent="0.4">
      <c r="C81" s="9"/>
      <c r="F81" s="1"/>
      <c r="N81" s="2"/>
      <c r="O81" s="1"/>
    </row>
    <row r="82" spans="3:15" x14ac:dyDescent="0.4">
      <c r="F82" s="1"/>
      <c r="N82" s="2"/>
      <c r="O82" s="1"/>
    </row>
    <row r="83" spans="3:15" x14ac:dyDescent="0.4">
      <c r="C83" s="9"/>
      <c r="F83" s="1"/>
      <c r="N83" s="2"/>
      <c r="O83" s="1"/>
    </row>
    <row r="84" spans="3:15" x14ac:dyDescent="0.4">
      <c r="F84" s="1"/>
      <c r="N84" s="2"/>
      <c r="O84" s="1"/>
    </row>
    <row r="85" spans="3:15" x14ac:dyDescent="0.4">
      <c r="F85" s="1"/>
      <c r="N85" s="2"/>
      <c r="O85" s="1"/>
    </row>
    <row r="86" spans="3:15" x14ac:dyDescent="0.4">
      <c r="F86" s="1"/>
      <c r="N86" s="2"/>
      <c r="O86" s="1"/>
    </row>
    <row r="87" spans="3:15" x14ac:dyDescent="0.4">
      <c r="C87" s="9"/>
      <c r="F87" s="1"/>
      <c r="N87" s="2"/>
      <c r="O87" s="1"/>
    </row>
    <row r="88" spans="3:15" x14ac:dyDescent="0.4">
      <c r="F88" s="1"/>
      <c r="N88" s="2"/>
      <c r="O88" s="1"/>
    </row>
    <row r="89" spans="3:15" x14ac:dyDescent="0.4">
      <c r="F89" s="1"/>
      <c r="N89" s="2"/>
      <c r="O89" s="1"/>
    </row>
    <row r="90" spans="3:15" x14ac:dyDescent="0.4">
      <c r="F90" s="1"/>
      <c r="N90" s="2"/>
      <c r="O90" s="1"/>
    </row>
    <row r="91" spans="3:15" x14ac:dyDescent="0.4">
      <c r="C91" s="9"/>
      <c r="F91" s="1"/>
      <c r="N91" s="2"/>
      <c r="O91" s="1"/>
    </row>
    <row r="92" spans="3:15" x14ac:dyDescent="0.4">
      <c r="F92" s="1"/>
      <c r="N92" s="2"/>
      <c r="O92" s="1"/>
    </row>
    <row r="93" spans="3:15" x14ac:dyDescent="0.4">
      <c r="C93" s="9"/>
      <c r="F93" s="1"/>
      <c r="N93" s="2"/>
      <c r="O93" s="1"/>
    </row>
    <row r="94" spans="3:15" x14ac:dyDescent="0.4">
      <c r="F94" s="1"/>
      <c r="O94" s="1"/>
    </row>
    <row r="95" spans="3:15" x14ac:dyDescent="0.4">
      <c r="F95" s="1"/>
      <c r="N95" s="2"/>
      <c r="O95" s="1"/>
    </row>
    <row r="96" spans="3:15" x14ac:dyDescent="0.4">
      <c r="F96" s="1"/>
      <c r="N96" s="2"/>
      <c r="O96" s="1"/>
    </row>
    <row r="97" spans="3:15" x14ac:dyDescent="0.4">
      <c r="C97" s="9"/>
      <c r="F97" s="1"/>
      <c r="N97" s="2"/>
      <c r="O97" s="1"/>
    </row>
    <row r="98" spans="3:15" x14ac:dyDescent="0.4">
      <c r="C98" s="9"/>
      <c r="F98" s="1"/>
      <c r="N98" s="2"/>
      <c r="O98" s="1"/>
    </row>
    <row r="99" spans="3:15" x14ac:dyDescent="0.4">
      <c r="F99" s="1"/>
      <c r="O99" s="1"/>
    </row>
    <row r="100" spans="3:15" x14ac:dyDescent="0.4">
      <c r="F100" s="1"/>
      <c r="N100" s="2"/>
      <c r="O100" s="1"/>
    </row>
    <row r="101" spans="3:15" x14ac:dyDescent="0.4">
      <c r="C101" s="9"/>
      <c r="F101" s="1"/>
      <c r="N101" s="2"/>
      <c r="O101" s="1"/>
    </row>
    <row r="102" spans="3:15" x14ac:dyDescent="0.4">
      <c r="F102" s="1"/>
      <c r="N102" s="2"/>
      <c r="O102" s="1"/>
    </row>
    <row r="103" spans="3:15" x14ac:dyDescent="0.4">
      <c r="C103" s="9"/>
      <c r="F103" s="1"/>
      <c r="N103" s="2"/>
      <c r="O103" s="1"/>
    </row>
    <row r="104" spans="3:15" x14ac:dyDescent="0.4">
      <c r="F104" s="1"/>
      <c r="N104" s="2"/>
      <c r="O104" s="1"/>
    </row>
    <row r="105" spans="3:15" x14ac:dyDescent="0.4">
      <c r="C105" s="9"/>
      <c r="F105" s="1"/>
      <c r="O105" s="1"/>
    </row>
    <row r="106" spans="3:15" x14ac:dyDescent="0.4">
      <c r="F106" s="1"/>
      <c r="O106" s="1"/>
    </row>
    <row r="107" spans="3:15" x14ac:dyDescent="0.4">
      <c r="F107" s="1"/>
      <c r="N107" s="2"/>
      <c r="O107" s="1"/>
    </row>
    <row r="108" spans="3:15" x14ac:dyDescent="0.4">
      <c r="F108" s="1"/>
      <c r="N108" s="2"/>
      <c r="O108" s="1"/>
    </row>
    <row r="109" spans="3:15" x14ac:dyDescent="0.4">
      <c r="C109" s="9"/>
      <c r="F109" s="1"/>
      <c r="N109" s="2"/>
      <c r="O109" s="1"/>
    </row>
    <row r="110" spans="3:15" x14ac:dyDescent="0.4">
      <c r="F110" s="1"/>
      <c r="O110" s="1"/>
    </row>
    <row r="111" spans="3:15" x14ac:dyDescent="0.4">
      <c r="F111" s="1"/>
      <c r="N111" s="2"/>
      <c r="O111" s="1"/>
    </row>
    <row r="112" spans="3:15" x14ac:dyDescent="0.4">
      <c r="F112" s="1"/>
      <c r="N112" s="2"/>
      <c r="O112" s="1"/>
    </row>
    <row r="113" spans="3:15" x14ac:dyDescent="0.4">
      <c r="F113" s="1"/>
      <c r="N113" s="2"/>
      <c r="O113" s="1"/>
    </row>
    <row r="114" spans="3:15" x14ac:dyDescent="0.4">
      <c r="C114" s="9"/>
      <c r="F114" s="1"/>
      <c r="O114" s="1"/>
    </row>
    <row r="115" spans="3:15" x14ac:dyDescent="0.4">
      <c r="C115" s="9"/>
      <c r="F115" s="1"/>
      <c r="N115" s="2"/>
      <c r="O115" s="1"/>
    </row>
    <row r="116" spans="3:15" x14ac:dyDescent="0.4">
      <c r="C116" s="9"/>
      <c r="F116" s="1"/>
      <c r="N116" s="2"/>
      <c r="O116" s="1"/>
    </row>
    <row r="117" spans="3:15" x14ac:dyDescent="0.4">
      <c r="F117" s="1"/>
      <c r="N117" s="2"/>
      <c r="O117" s="1"/>
    </row>
    <row r="118" spans="3:15" x14ac:dyDescent="0.4">
      <c r="F118" s="1"/>
      <c r="N118" s="2"/>
      <c r="O118" s="1"/>
    </row>
    <row r="119" spans="3:15" x14ac:dyDescent="0.4">
      <c r="C119" s="9"/>
      <c r="F119" s="1"/>
      <c r="O119" s="1"/>
    </row>
    <row r="120" spans="3:15" x14ac:dyDescent="0.4">
      <c r="C120" s="9"/>
      <c r="F120" s="1"/>
      <c r="N120" s="2"/>
      <c r="O120" s="1"/>
    </row>
    <row r="121" spans="3:15" x14ac:dyDescent="0.4">
      <c r="F121" s="1"/>
      <c r="O121" s="1"/>
    </row>
    <row r="122" spans="3:15" x14ac:dyDescent="0.4">
      <c r="F122" s="1"/>
      <c r="N122" s="2"/>
      <c r="O122" s="1"/>
    </row>
    <row r="123" spans="3:15" x14ac:dyDescent="0.4">
      <c r="C123" s="9"/>
      <c r="F123" s="1"/>
      <c r="N123" s="2"/>
      <c r="O123" s="1"/>
    </row>
    <row r="124" spans="3:15" x14ac:dyDescent="0.4">
      <c r="C124" s="9"/>
      <c r="F124" s="1"/>
      <c r="N124" s="2"/>
      <c r="O124" s="1"/>
    </row>
    <row r="125" spans="3:15" x14ac:dyDescent="0.4">
      <c r="C125" s="9"/>
      <c r="F125" s="1"/>
      <c r="N125" s="2"/>
      <c r="O125" s="1"/>
    </row>
    <row r="126" spans="3:15" x14ac:dyDescent="0.4">
      <c r="C126" s="9"/>
      <c r="F126" s="1"/>
      <c r="N126" s="2"/>
      <c r="O126" s="1"/>
    </row>
    <row r="127" spans="3:15" x14ac:dyDescent="0.4">
      <c r="F127" s="1"/>
      <c r="N127" s="2"/>
      <c r="O127" s="1"/>
    </row>
    <row r="128" spans="3:15" x14ac:dyDescent="0.4">
      <c r="C128" s="9"/>
      <c r="F128" s="1"/>
      <c r="N128" s="2"/>
      <c r="O128" s="1"/>
    </row>
    <row r="129" spans="3:15" x14ac:dyDescent="0.4">
      <c r="F129" s="1"/>
      <c r="N129" s="2"/>
      <c r="O129" s="1"/>
    </row>
    <row r="130" spans="3:15" x14ac:dyDescent="0.4">
      <c r="F130" s="1"/>
      <c r="N130" s="2"/>
      <c r="O130" s="1"/>
    </row>
    <row r="131" spans="3:15" x14ac:dyDescent="0.4">
      <c r="C131" s="9"/>
      <c r="F131" s="1"/>
      <c r="N131" s="2"/>
      <c r="O131" s="1"/>
    </row>
    <row r="132" spans="3:15" x14ac:dyDescent="0.4">
      <c r="F132" s="1"/>
      <c r="N132" s="2"/>
      <c r="O132" s="1"/>
    </row>
    <row r="133" spans="3:15" x14ac:dyDescent="0.4">
      <c r="F133" s="1"/>
      <c r="N133" s="2"/>
      <c r="O133" s="1"/>
    </row>
    <row r="134" spans="3:15" x14ac:dyDescent="0.4">
      <c r="F134" s="1"/>
      <c r="N134" s="2"/>
      <c r="O134" s="1"/>
    </row>
    <row r="135" spans="3:15" x14ac:dyDescent="0.4">
      <c r="F135" s="1"/>
      <c r="N135" s="2"/>
      <c r="O135" s="1"/>
    </row>
    <row r="136" spans="3:15" x14ac:dyDescent="0.4">
      <c r="C136" s="9"/>
      <c r="F136" s="1"/>
      <c r="N136" s="2"/>
      <c r="O136" s="1"/>
    </row>
    <row r="137" spans="3:15" x14ac:dyDescent="0.4">
      <c r="C137" s="9"/>
      <c r="F137" s="1"/>
      <c r="O137" s="1"/>
    </row>
    <row r="138" spans="3:15" x14ac:dyDescent="0.4">
      <c r="F138" s="1"/>
      <c r="N138" s="2"/>
      <c r="O138" s="1"/>
    </row>
    <row r="139" spans="3:15" x14ac:dyDescent="0.4">
      <c r="F139" s="1"/>
      <c r="N139" s="2"/>
      <c r="O139" s="1"/>
    </row>
    <row r="140" spans="3:15" x14ac:dyDescent="0.4">
      <c r="C140" s="9"/>
      <c r="F140" s="1"/>
      <c r="N140" s="2"/>
      <c r="O140" s="1"/>
    </row>
    <row r="141" spans="3:15" x14ac:dyDescent="0.4">
      <c r="F141" s="1"/>
      <c r="N141" s="2"/>
      <c r="O141" s="1"/>
    </row>
    <row r="142" spans="3:15" x14ac:dyDescent="0.4">
      <c r="F142" s="1"/>
      <c r="N142" s="2"/>
      <c r="O142" s="1"/>
    </row>
    <row r="143" spans="3:15" x14ac:dyDescent="0.4">
      <c r="F143" s="1"/>
      <c r="N143" s="2"/>
      <c r="O143" s="1"/>
    </row>
    <row r="144" spans="3:15" x14ac:dyDescent="0.4">
      <c r="C144" s="9"/>
      <c r="F144" s="1"/>
      <c r="N144" s="2"/>
      <c r="O144" s="1"/>
    </row>
    <row r="145" spans="3:15" x14ac:dyDescent="0.4">
      <c r="C145" s="9"/>
      <c r="F145" s="1"/>
      <c r="N145" s="2"/>
      <c r="O145" s="1"/>
    </row>
    <row r="146" spans="3:15" x14ac:dyDescent="0.4">
      <c r="F146" s="1"/>
      <c r="N146" s="2"/>
      <c r="O146" s="1"/>
    </row>
    <row r="147" spans="3:15" x14ac:dyDescent="0.4">
      <c r="F147" s="1"/>
      <c r="N147" s="2"/>
      <c r="O147" s="1"/>
    </row>
    <row r="148" spans="3:15" x14ac:dyDescent="0.4">
      <c r="F148" s="1"/>
      <c r="N148" s="2"/>
      <c r="O148" s="1"/>
    </row>
    <row r="149" spans="3:15" x14ac:dyDescent="0.4">
      <c r="F149" s="1"/>
      <c r="N149" s="2"/>
      <c r="O149" s="1"/>
    </row>
    <row r="150" spans="3:15" x14ac:dyDescent="0.4">
      <c r="F150" s="1"/>
      <c r="N150" s="2"/>
      <c r="O150" s="1"/>
    </row>
    <row r="151" spans="3:15" x14ac:dyDescent="0.4">
      <c r="C151" s="9"/>
      <c r="F151" s="1"/>
      <c r="N151" s="2"/>
      <c r="O151" s="1"/>
    </row>
    <row r="152" spans="3:15" x14ac:dyDescent="0.4">
      <c r="F152" s="1"/>
      <c r="N152" s="2"/>
      <c r="O152" s="1"/>
    </row>
    <row r="153" spans="3:15" x14ac:dyDescent="0.4">
      <c r="F153" s="1"/>
      <c r="N153" s="2"/>
      <c r="O153" s="1"/>
    </row>
    <row r="154" spans="3:15" x14ac:dyDescent="0.4">
      <c r="F154" s="1"/>
      <c r="N154" s="2"/>
      <c r="O154" s="1"/>
    </row>
    <row r="155" spans="3:15" x14ac:dyDescent="0.4">
      <c r="C155" s="9"/>
      <c r="F155" s="1"/>
      <c r="N155" s="2"/>
      <c r="O155" s="1"/>
    </row>
    <row r="156" spans="3:15" x14ac:dyDescent="0.4">
      <c r="C156" s="9"/>
      <c r="F156" s="1"/>
      <c r="N156" s="2"/>
      <c r="O156" s="1"/>
    </row>
    <row r="157" spans="3:15" x14ac:dyDescent="0.4">
      <c r="F157" s="1"/>
      <c r="N157" s="2"/>
      <c r="O157" s="1"/>
    </row>
    <row r="158" spans="3:15" x14ac:dyDescent="0.4">
      <c r="F158" s="1"/>
      <c r="N158" s="2"/>
      <c r="O158" s="1"/>
    </row>
    <row r="159" spans="3:15" x14ac:dyDescent="0.4">
      <c r="C159" s="9"/>
      <c r="F159" s="1"/>
      <c r="N159" s="2"/>
      <c r="O159" s="1"/>
    </row>
    <row r="160" spans="3:15" x14ac:dyDescent="0.4">
      <c r="F160" s="1"/>
      <c r="N160" s="2"/>
      <c r="O160" s="1"/>
    </row>
    <row r="161" spans="3:15" x14ac:dyDescent="0.4">
      <c r="C161" s="9"/>
      <c r="F161" s="1"/>
      <c r="N161" s="2"/>
      <c r="O161" s="1"/>
    </row>
    <row r="162" spans="3:15" x14ac:dyDescent="0.4">
      <c r="F162" s="1"/>
      <c r="N162" s="2"/>
      <c r="O162" s="1"/>
    </row>
    <row r="163" spans="3:15" x14ac:dyDescent="0.4">
      <c r="F163" s="1"/>
      <c r="N163" s="2"/>
      <c r="O163" s="1"/>
    </row>
    <row r="164" spans="3:15" x14ac:dyDescent="0.4">
      <c r="F164" s="1"/>
      <c r="N164" s="2"/>
      <c r="O164" s="1"/>
    </row>
    <row r="165" spans="3:15" x14ac:dyDescent="0.4">
      <c r="F165" s="1"/>
      <c r="N165" s="2"/>
      <c r="O165" s="1"/>
    </row>
    <row r="166" spans="3:15" x14ac:dyDescent="0.4">
      <c r="C166" s="9"/>
      <c r="F166" s="1"/>
      <c r="N166" s="2"/>
      <c r="O166" s="1"/>
    </row>
    <row r="167" spans="3:15" x14ac:dyDescent="0.4">
      <c r="F167" s="1"/>
      <c r="N167" s="2"/>
      <c r="O167" s="1"/>
    </row>
    <row r="168" spans="3:15" x14ac:dyDescent="0.4">
      <c r="F168" s="1"/>
      <c r="N168" s="2"/>
      <c r="O168" s="1"/>
    </row>
    <row r="169" spans="3:15" x14ac:dyDescent="0.4">
      <c r="F169" s="1"/>
      <c r="N169" s="2"/>
      <c r="O169" s="1"/>
    </row>
    <row r="170" spans="3:15" x14ac:dyDescent="0.4">
      <c r="C170" s="9"/>
      <c r="F170" s="1"/>
      <c r="N170" s="2"/>
      <c r="O170" s="1"/>
    </row>
    <row r="171" spans="3:15" x14ac:dyDescent="0.4">
      <c r="F171" s="1"/>
      <c r="N171" s="2"/>
      <c r="O171" s="1"/>
    </row>
    <row r="172" spans="3:15" x14ac:dyDescent="0.4">
      <c r="F172" s="1"/>
      <c r="N172" s="2"/>
      <c r="O172" s="1"/>
    </row>
    <row r="173" spans="3:15" x14ac:dyDescent="0.4">
      <c r="F173" s="1"/>
      <c r="N173" s="2"/>
      <c r="O173" s="1"/>
    </row>
    <row r="174" spans="3:15" x14ac:dyDescent="0.4">
      <c r="F174" s="1"/>
      <c r="N174" s="2"/>
      <c r="O174" s="1"/>
    </row>
    <row r="175" spans="3:15" x14ac:dyDescent="0.4">
      <c r="F175" s="1"/>
      <c r="N175" s="2"/>
      <c r="O175" s="1"/>
    </row>
    <row r="176" spans="3:15" x14ac:dyDescent="0.4">
      <c r="F176" s="1"/>
      <c r="N176" s="2"/>
      <c r="O176" s="1"/>
    </row>
    <row r="177" spans="3:15" x14ac:dyDescent="0.4">
      <c r="F177" s="1"/>
      <c r="N177" s="2"/>
      <c r="O177" s="1"/>
    </row>
    <row r="178" spans="3:15" x14ac:dyDescent="0.4">
      <c r="C178" s="9"/>
      <c r="F178" s="1"/>
      <c r="N178" s="2"/>
      <c r="O178" s="1"/>
    </row>
    <row r="179" spans="3:15" x14ac:dyDescent="0.4">
      <c r="F179" s="1"/>
      <c r="N179" s="2"/>
      <c r="O179" s="1"/>
    </row>
    <row r="180" spans="3:15" x14ac:dyDescent="0.4">
      <c r="C180" s="9"/>
      <c r="F180" s="1"/>
      <c r="N180" s="2"/>
      <c r="O180" s="1"/>
    </row>
    <row r="181" spans="3:15" x14ac:dyDescent="0.4">
      <c r="C181" s="9"/>
      <c r="F181" s="1"/>
      <c r="N181" s="2"/>
      <c r="O181" s="1"/>
    </row>
    <row r="182" spans="3:15" x14ac:dyDescent="0.4">
      <c r="C182" s="9"/>
      <c r="F182" s="1"/>
      <c r="N182" s="2"/>
      <c r="O182" s="1"/>
    </row>
    <row r="183" spans="3:15" x14ac:dyDescent="0.4">
      <c r="F183" s="1"/>
      <c r="N183" s="2"/>
      <c r="O183" s="1"/>
    </row>
    <row r="184" spans="3:15" x14ac:dyDescent="0.4">
      <c r="C184" s="9"/>
      <c r="F184" s="1"/>
      <c r="N184" s="2"/>
      <c r="O184" s="1"/>
    </row>
    <row r="185" spans="3:15" x14ac:dyDescent="0.4">
      <c r="F185" s="1"/>
      <c r="N185" s="2"/>
      <c r="O185" s="1"/>
    </row>
    <row r="186" spans="3:15" x14ac:dyDescent="0.4">
      <c r="C186" s="9"/>
      <c r="F186" s="1"/>
      <c r="N186" s="2"/>
      <c r="O186" s="1"/>
    </row>
    <row r="187" spans="3:15" x14ac:dyDescent="0.4">
      <c r="F187" s="1"/>
      <c r="N187" s="2"/>
      <c r="O187" s="1"/>
    </row>
    <row r="188" spans="3:15" x14ac:dyDescent="0.4">
      <c r="F188" s="1"/>
      <c r="N188" s="2"/>
      <c r="O188" s="1"/>
    </row>
    <row r="189" spans="3:15" x14ac:dyDescent="0.4">
      <c r="F189" s="1"/>
      <c r="N189" s="2"/>
      <c r="O189" s="1"/>
    </row>
    <row r="190" spans="3:15" x14ac:dyDescent="0.4">
      <c r="C190" s="9"/>
      <c r="F190" s="1"/>
      <c r="N190" s="2"/>
      <c r="O190" s="1"/>
    </row>
    <row r="191" spans="3:15" x14ac:dyDescent="0.4">
      <c r="C191" s="9"/>
      <c r="F191" s="1"/>
      <c r="N191" s="2"/>
      <c r="O191" s="1"/>
    </row>
    <row r="192" spans="3:15" x14ac:dyDescent="0.4">
      <c r="F192" s="1"/>
      <c r="N192" s="2"/>
      <c r="O192" s="1"/>
    </row>
    <row r="193" spans="3:15" x14ac:dyDescent="0.4">
      <c r="C193" s="9"/>
      <c r="F193" s="1"/>
      <c r="N193" s="2"/>
      <c r="O193" s="1"/>
    </row>
    <row r="194" spans="3:15" x14ac:dyDescent="0.4">
      <c r="C194" s="9"/>
      <c r="F194" s="1"/>
      <c r="N194" s="2"/>
      <c r="O194" s="1"/>
    </row>
    <row r="195" spans="3:15" x14ac:dyDescent="0.4">
      <c r="C195" s="9"/>
      <c r="F195" s="1"/>
      <c r="N195" s="2"/>
      <c r="O195" s="1"/>
    </row>
    <row r="196" spans="3:15" x14ac:dyDescent="0.4">
      <c r="F196" s="1"/>
      <c r="N196" s="2"/>
      <c r="O196" s="1"/>
    </row>
    <row r="197" spans="3:15" x14ac:dyDescent="0.4">
      <c r="F197" s="1"/>
      <c r="N197" s="2"/>
      <c r="O197" s="1"/>
    </row>
    <row r="198" spans="3:15" x14ac:dyDescent="0.4">
      <c r="F198" s="1"/>
      <c r="N198" s="2"/>
      <c r="O198" s="1"/>
    </row>
    <row r="199" spans="3:15" x14ac:dyDescent="0.4">
      <c r="F199" s="1"/>
      <c r="N199" s="2"/>
      <c r="O199" s="1"/>
    </row>
    <row r="200" spans="3:15" x14ac:dyDescent="0.4">
      <c r="F200" s="1"/>
      <c r="N200" s="2"/>
      <c r="O200" s="1"/>
    </row>
    <row r="201" spans="3:15" x14ac:dyDescent="0.4">
      <c r="F201" s="1"/>
      <c r="N201" s="2"/>
      <c r="O201" s="1"/>
    </row>
    <row r="202" spans="3:15" x14ac:dyDescent="0.4">
      <c r="F202" s="1"/>
      <c r="N202" s="2"/>
      <c r="O202" s="1"/>
    </row>
    <row r="203" spans="3:15" x14ac:dyDescent="0.4">
      <c r="F203" s="1"/>
      <c r="N203" s="2"/>
      <c r="O203" s="1"/>
    </row>
    <row r="204" spans="3:15" x14ac:dyDescent="0.4">
      <c r="F204" s="1"/>
      <c r="N204" s="2"/>
      <c r="O204" s="1"/>
    </row>
    <row r="205" spans="3:15" x14ac:dyDescent="0.4">
      <c r="F205" s="1"/>
      <c r="N205" s="2"/>
      <c r="O205" s="1"/>
    </row>
    <row r="206" spans="3:15" x14ac:dyDescent="0.4">
      <c r="F206" s="1"/>
      <c r="N206" s="2"/>
      <c r="O206" s="1"/>
    </row>
    <row r="207" spans="3:15" x14ac:dyDescent="0.4">
      <c r="C207" s="9"/>
      <c r="F207" s="1"/>
      <c r="N207" s="2"/>
      <c r="O207" s="1"/>
    </row>
    <row r="208" spans="3:15" x14ac:dyDescent="0.4">
      <c r="F208" s="1"/>
      <c r="N208" s="2"/>
      <c r="O208" s="1"/>
    </row>
    <row r="209" spans="3:15" x14ac:dyDescent="0.4">
      <c r="C209" s="9"/>
      <c r="F209" s="1"/>
      <c r="N209" s="2"/>
      <c r="O209" s="1"/>
    </row>
    <row r="210" spans="3:15" x14ac:dyDescent="0.4">
      <c r="C210" s="9"/>
      <c r="F210" s="1"/>
      <c r="N210" s="2"/>
      <c r="O210" s="1"/>
    </row>
    <row r="211" spans="3:15" x14ac:dyDescent="0.4">
      <c r="F211" s="1"/>
      <c r="N211" s="2"/>
      <c r="O211" s="1"/>
    </row>
    <row r="212" spans="3:15" x14ac:dyDescent="0.4">
      <c r="F212" s="1"/>
      <c r="N212" s="2"/>
      <c r="O212" s="1"/>
    </row>
    <row r="213" spans="3:15" x14ac:dyDescent="0.4">
      <c r="F213" s="1"/>
      <c r="N213" s="2"/>
      <c r="O213" s="1"/>
    </row>
    <row r="214" spans="3:15" x14ac:dyDescent="0.4">
      <c r="C214" s="9"/>
      <c r="F214" s="1"/>
      <c r="N214" s="2"/>
      <c r="O214" s="1"/>
    </row>
    <row r="215" spans="3:15" x14ac:dyDescent="0.4">
      <c r="F215" s="1"/>
      <c r="N215" s="2"/>
      <c r="O215" s="1"/>
    </row>
    <row r="216" spans="3:15" x14ac:dyDescent="0.4">
      <c r="F216" s="1"/>
      <c r="N216" s="2"/>
      <c r="O216" s="1"/>
    </row>
    <row r="217" spans="3:15" x14ac:dyDescent="0.4">
      <c r="F217" s="1"/>
      <c r="N217" s="2"/>
      <c r="O217" s="1"/>
    </row>
    <row r="218" spans="3:15" x14ac:dyDescent="0.4">
      <c r="F218" s="1"/>
      <c r="N218" s="2"/>
      <c r="O218" s="1"/>
    </row>
  </sheetData>
  <autoFilter ref="A1:AE1" xr:uid="{00000000-0001-0000-0100-000000000000}">
    <sortState xmlns:xlrd2="http://schemas.microsoft.com/office/spreadsheetml/2017/richdata2" ref="A2:AD51">
      <sortCondition descending="1" ref="O1"/>
    </sortState>
  </autoFilter>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A5"/>
  <sheetViews>
    <sheetView workbookViewId="0">
      <selection activeCell="A5" sqref="A5"/>
    </sheetView>
  </sheetViews>
  <sheetFormatPr defaultRowHeight="18.75" x14ac:dyDescent="0.4"/>
  <cols>
    <col min="1" max="1" width="109.125" customWidth="1"/>
  </cols>
  <sheetData>
    <row r="1" spans="1:1" x14ac:dyDescent="0.4">
      <c r="A1" s="4" t="s">
        <v>382</v>
      </c>
    </row>
    <row r="2" spans="1:1" ht="168.75" x14ac:dyDescent="0.4">
      <c r="A2" s="5" t="s">
        <v>40</v>
      </c>
    </row>
    <row r="4" spans="1:1" x14ac:dyDescent="0.4">
      <c r="A4" s="4" t="s">
        <v>389</v>
      </c>
    </row>
    <row r="5" spans="1:1" ht="206.25" x14ac:dyDescent="0.4">
      <c r="A5" s="5" t="s">
        <v>383</v>
      </c>
    </row>
  </sheetData>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66B3-CB5B-461F-8911-D58A9B1189B6}">
  <sheetPr>
    <tabColor theme="4" tint="0.59999389629810485"/>
  </sheetPr>
  <dimension ref="A1:A5"/>
  <sheetViews>
    <sheetView topLeftCell="A2" workbookViewId="0">
      <selection activeCell="A2" sqref="A2"/>
    </sheetView>
  </sheetViews>
  <sheetFormatPr defaultRowHeight="18.75" x14ac:dyDescent="0.4"/>
  <cols>
    <col min="1" max="1" width="140.875" customWidth="1"/>
  </cols>
  <sheetData>
    <row r="1" spans="1:1" x14ac:dyDescent="0.4">
      <c r="A1" s="4" t="s">
        <v>64</v>
      </c>
    </row>
    <row r="2" spans="1:1" ht="409.5" customHeight="1" x14ac:dyDescent="0.4">
      <c r="A2" s="5" t="s">
        <v>325</v>
      </c>
    </row>
    <row r="4" spans="1:1" x14ac:dyDescent="0.4">
      <c r="A4" s="17" t="s">
        <v>65</v>
      </c>
    </row>
    <row r="5" spans="1:1" ht="206.25" x14ac:dyDescent="0.4">
      <c r="A5" s="5" t="s">
        <v>321</v>
      </c>
    </row>
  </sheetData>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9191-5831-4FC4-A7ED-F97748830725}">
  <sheetPr>
    <tabColor theme="7" tint="0.79998168889431442"/>
  </sheetPr>
  <dimension ref="A1:B10"/>
  <sheetViews>
    <sheetView workbookViewId="0">
      <selection activeCell="A10" sqref="A10"/>
    </sheetView>
  </sheetViews>
  <sheetFormatPr defaultRowHeight="18.75" x14ac:dyDescent="0.4"/>
  <cols>
    <col min="1" max="1" width="33.375" customWidth="1"/>
    <col min="2" max="2" width="99.75" customWidth="1"/>
  </cols>
  <sheetData>
    <row r="1" spans="1:2" x14ac:dyDescent="0.4">
      <c r="A1" s="4" t="s">
        <v>56</v>
      </c>
      <c r="B1" s="4"/>
    </row>
    <row r="2" spans="1:2" ht="63" customHeight="1" x14ac:dyDescent="0.4">
      <c r="A2" s="16" t="s">
        <v>57</v>
      </c>
      <c r="B2" s="15" t="s">
        <v>326</v>
      </c>
    </row>
    <row r="3" spans="1:2" ht="63" customHeight="1" x14ac:dyDescent="0.4">
      <c r="A3" s="7" t="s">
        <v>58</v>
      </c>
      <c r="B3" s="15" t="s">
        <v>327</v>
      </c>
    </row>
    <row r="4" spans="1:2" ht="63" customHeight="1" x14ac:dyDescent="0.4">
      <c r="A4" s="7" t="s">
        <v>59</v>
      </c>
      <c r="B4" s="15" t="s">
        <v>328</v>
      </c>
    </row>
    <row r="5" spans="1:2" ht="63" customHeight="1" x14ac:dyDescent="0.4">
      <c r="A5" s="7" t="s">
        <v>60</v>
      </c>
      <c r="B5" s="15" t="s">
        <v>329</v>
      </c>
    </row>
    <row r="6" spans="1:2" ht="63" customHeight="1" x14ac:dyDescent="0.4">
      <c r="A6" s="7" t="s">
        <v>61</v>
      </c>
      <c r="B6" s="15" t="s">
        <v>330</v>
      </c>
    </row>
    <row r="7" spans="1:2" ht="63" customHeight="1" x14ac:dyDescent="0.4">
      <c r="A7" s="7" t="s">
        <v>62</v>
      </c>
      <c r="B7" s="15" t="s">
        <v>331</v>
      </c>
    </row>
    <row r="9" spans="1:2" x14ac:dyDescent="0.4">
      <c r="A9" s="17" t="s">
        <v>65</v>
      </c>
      <c r="B9" s="18"/>
    </row>
    <row r="10" spans="1:2" x14ac:dyDescent="0.4">
      <c r="A10" t="s">
        <v>322</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E4D4-D58E-42E3-B6E1-ED12D8576C6F}">
  <sheetPr>
    <tabColor theme="7" tint="0.79998168889431442"/>
  </sheetPr>
  <dimension ref="A1:B6"/>
  <sheetViews>
    <sheetView workbookViewId="0">
      <selection activeCell="B4" sqref="B4"/>
    </sheetView>
  </sheetViews>
  <sheetFormatPr defaultRowHeight="18.75" x14ac:dyDescent="0.4"/>
  <cols>
    <col min="1" max="2" width="70.625" customWidth="1"/>
  </cols>
  <sheetData>
    <row r="1" spans="1:2" x14ac:dyDescent="0.4">
      <c r="A1" s="4" t="s">
        <v>53</v>
      </c>
      <c r="B1" s="4"/>
    </row>
    <row r="2" spans="1:2" x14ac:dyDescent="0.4">
      <c r="A2" s="12" t="s">
        <v>54</v>
      </c>
      <c r="B2" s="12" t="s">
        <v>55</v>
      </c>
    </row>
    <row r="3" spans="1:2" ht="353.25" customHeight="1" x14ac:dyDescent="0.4">
      <c r="A3" s="11" t="s">
        <v>332</v>
      </c>
      <c r="B3" s="11" t="s">
        <v>333</v>
      </c>
    </row>
    <row r="5" spans="1:2" x14ac:dyDescent="0.4">
      <c r="A5" s="17" t="s">
        <v>65</v>
      </c>
    </row>
    <row r="6" spans="1:2" x14ac:dyDescent="0.4">
      <c r="A6" t="s">
        <v>323</v>
      </c>
    </row>
  </sheetData>
  <phoneticPr fontId="1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A174-030A-4DA2-BFA3-3A8360BF067F}">
  <sheetPr>
    <tabColor theme="7" tint="0.79998168889431442"/>
  </sheetPr>
  <dimension ref="A1:C7"/>
  <sheetViews>
    <sheetView topLeftCell="A3" workbookViewId="0">
      <selection activeCell="C4" sqref="C4"/>
    </sheetView>
  </sheetViews>
  <sheetFormatPr defaultRowHeight="18.75" x14ac:dyDescent="0.4"/>
  <cols>
    <col min="1" max="1" width="14.5" customWidth="1"/>
    <col min="2" max="3" width="69.5" customWidth="1"/>
  </cols>
  <sheetData>
    <row r="1" spans="1:3" x14ac:dyDescent="0.4">
      <c r="A1" s="4" t="s">
        <v>48</v>
      </c>
      <c r="B1" s="4"/>
      <c r="C1" s="4"/>
    </row>
    <row r="2" spans="1:3" x14ac:dyDescent="0.4">
      <c r="A2" s="10"/>
      <c r="B2" s="12" t="s">
        <v>49</v>
      </c>
      <c r="C2" s="12" t="s">
        <v>50</v>
      </c>
    </row>
    <row r="3" spans="1:3" ht="255" customHeight="1" x14ac:dyDescent="0.4">
      <c r="A3" s="13" t="s">
        <v>51</v>
      </c>
      <c r="B3" s="11" t="s">
        <v>334</v>
      </c>
      <c r="C3" s="11" t="s">
        <v>335</v>
      </c>
    </row>
    <row r="4" spans="1:3" ht="255" customHeight="1" x14ac:dyDescent="0.4">
      <c r="A4" s="13" t="s">
        <v>52</v>
      </c>
      <c r="B4" s="11" t="s">
        <v>336</v>
      </c>
      <c r="C4" s="11" t="s">
        <v>337</v>
      </c>
    </row>
    <row r="6" spans="1:3" x14ac:dyDescent="0.4">
      <c r="A6" s="18" t="s">
        <v>65</v>
      </c>
      <c r="B6" s="18"/>
    </row>
    <row r="7" spans="1:3" x14ac:dyDescent="0.4">
      <c r="A7" t="s">
        <v>324</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【DB】2020年-</vt:lpstr>
      <vt:lpstr>企業ピックアップ分析</vt:lpstr>
      <vt:lpstr>【DB】lawデータ</vt:lpstr>
      <vt:lpstr>Microsoft Copilot質問文</vt:lpstr>
      <vt:lpstr>概要 第1次産業関連ビジネス</vt:lpstr>
      <vt:lpstr>PESTEL分析</vt:lpstr>
      <vt:lpstr>メリットデメリット分析</vt:lpstr>
      <vt:lpstr>SWOT分析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余川 雅彦</dc:creator>
  <cp:lastModifiedBy>余川 雅彦</cp:lastModifiedBy>
  <dcterms:created xsi:type="dcterms:W3CDTF">2024-03-14T01:40:53Z</dcterms:created>
  <dcterms:modified xsi:type="dcterms:W3CDTF">2024-08-02T01:35:54Z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2024-03-14T01:42:58Z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080dae57-8177-4209-8f87-2cb77b5d35cf</vt:lpwstr>
  </property>
  <property fmtid="{D5CDD505-2E9C-101B-9397-08002B2CF9AE}" pid="8" name="MSIP_Label_df879f5e-45ba-4544-9ac6-a3016633e65a_ContentBits">
    <vt:lpwstr>0</vt:lpwstr>
  </property>
</Properties>
</file>